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0523"/>
  <workbookPr defaultThemeVersion="124226"/>
  <bookViews>
    <workbookView xWindow="65516" yWindow="480" windowWidth="28800" windowHeight="16560" activeTab="0"/>
  </bookViews>
  <sheets>
    <sheet name="ACL TEMPLATE (COPY)" sheetId="11" r:id="rId1"/>
    <sheet name="FLEXCONNECT ACL TEMPLATE (COPY)" sheetId="17" r:id="rId2"/>
    <sheet name="SIMPLE_WLC_ACL" sheetId="22" r:id="rId3"/>
    <sheet name="FC_SIMPLE_WLC_ACL" sheetId="24" r:id="rId4"/>
    <sheet name="WLAN-DOMAIN-PC" sheetId="25" r:id="rId5"/>
    <sheet name="FC_WLAN-DOMAIN-PC" sheetId="26" r:id="rId6"/>
    <sheet name="WLAN-PRIV-USER" sheetId="27" r:id="rId7"/>
    <sheet name="FC_WLAN-PRIV-USER" sheetId="28" r:id="rId8"/>
    <sheet name="WLAN-DOMAIN-USER" sheetId="29" r:id="rId9"/>
    <sheet name="FC_WLAN-DOMAIN-USER" sheetId="30" r:id="rId10"/>
    <sheet name="WLAN-BYOD" sheetId="31" r:id="rId11"/>
    <sheet name="FC_WLAN-BYOD" sheetId="32" r:id="rId12"/>
    <sheet name="WLAN-GUEST" sheetId="33" r:id="rId13"/>
    <sheet name="FC_WLAN-GUEST" sheetId="34" r:id="rId14"/>
    <sheet name="WLAN-CWA-REDIRECT" sheetId="35" r:id="rId15"/>
    <sheet name="FC_WLAN-CWA-REDIRECT" sheetId="36" r:id="rId16"/>
  </sheets>
  <definedNames/>
  <calcPr calcId="162913"/>
</workbook>
</file>

<file path=xl/comments1.xml><?xml version="1.0" encoding="utf-8"?>
<comments xmlns="http://schemas.openxmlformats.org/spreadsheetml/2006/main">
  <authors>
    <author>Michael "Zig" Zsiga</author>
  </authors>
  <commentList>
    <comment ref="D1" authorId="0">
      <text>
        <r>
          <rPr>
            <b/>
            <sz val="9"/>
            <rFont val="Tahoma"/>
            <family val="2"/>
          </rPr>
          <t>Michael "Zig" Zsiga:</t>
        </r>
        <r>
          <rPr>
            <sz val="9"/>
            <rFont val="Tahoma"/>
            <family val="2"/>
          </rPr>
          <t xml:space="preserve">
If your ACL is Huge, the last excel cell might get cutoff because its character limit is 32,767.  in this case, make the ACL name shorter if possible to be able to get the full ACL in the last excel cell.</t>
        </r>
      </text>
    </comment>
    <comment ref="B4" authorId="0">
      <text>
        <r>
          <rPr>
            <b/>
            <sz val="9"/>
            <rFont val="Tahoma"/>
            <family val="2"/>
          </rPr>
          <t>Michael "Zig" Zsiga:</t>
        </r>
        <r>
          <rPr>
            <sz val="9"/>
            <rFont val="Tahoma"/>
            <family val="2"/>
          </rPr>
          <t xml:space="preserve">
permit or deny</t>
        </r>
      </text>
    </comment>
    <comment ref="C4" authorId="0">
      <text>
        <r>
          <rPr>
            <b/>
            <sz val="9"/>
            <rFont val="Tahoma"/>
            <family val="2"/>
          </rPr>
          <t>Michael "Zig" Zsiga:</t>
        </r>
        <r>
          <rPr>
            <sz val="9"/>
            <rFont val="Tahoma"/>
            <family val="2"/>
          </rPr>
          <t xml:space="preserve">
any is 0.0.0.0/0</t>
        </r>
      </text>
    </comment>
    <comment ref="D4" authorId="0">
      <text>
        <r>
          <rPr>
            <b/>
            <sz val="9"/>
            <rFont val="Tahoma"/>
            <family val="2"/>
          </rPr>
          <t>Michael "Zig" Zsiga:</t>
        </r>
        <r>
          <rPr>
            <sz val="9"/>
            <rFont val="Tahoma"/>
            <family val="2"/>
          </rPr>
          <t xml:space="preserve">
any is 0.0.0.0
host is 255.255.255.255</t>
        </r>
      </text>
    </comment>
    <comment ref="E4" authorId="0">
      <text>
        <r>
          <rPr>
            <b/>
            <sz val="9"/>
            <rFont val="Tahoma"/>
            <family val="2"/>
          </rPr>
          <t>Michael "Zig" Zsiga:</t>
        </r>
        <r>
          <rPr>
            <sz val="9"/>
            <rFont val="Tahoma"/>
            <family val="2"/>
          </rPr>
          <t xml:space="preserve">
any is 0.0.0.0/0</t>
        </r>
      </text>
    </comment>
    <comment ref="F4" authorId="0">
      <text>
        <r>
          <rPr>
            <b/>
            <sz val="9"/>
            <rFont val="Tahoma"/>
            <family val="2"/>
          </rPr>
          <t>Michael "Zig" Zsiga:</t>
        </r>
        <r>
          <rPr>
            <sz val="9"/>
            <rFont val="Tahoma"/>
            <family val="2"/>
          </rPr>
          <t xml:space="preserve">
any is 0.0.0.0
host is 255.255.255.255</t>
        </r>
      </text>
    </comment>
    <comment ref="G4" authorId="0">
      <text>
        <r>
          <rPr>
            <b/>
            <sz val="9"/>
            <rFont val="Tahoma"/>
            <family val="2"/>
          </rPr>
          <t>Michael "Zig" Zsiga:</t>
        </r>
        <r>
          <rPr>
            <sz val="9"/>
            <rFont val="Tahoma"/>
            <family val="2"/>
          </rPr>
          <t xml:space="preserve">
udp is 17
tcp is 6
any is any</t>
        </r>
      </text>
    </comment>
    <comment ref="H4" authorId="0">
      <text>
        <r>
          <rPr>
            <b/>
            <sz val="9"/>
            <rFont val="Tahoma"/>
            <family val="2"/>
          </rPr>
          <t>Michael "Zig" Zsiga:</t>
        </r>
        <r>
          <rPr>
            <sz val="9"/>
            <rFont val="Tahoma"/>
            <family val="2"/>
          </rPr>
          <t xml:space="preserve">
start port end port
68 68
0 65535 (any)
161 161
</t>
        </r>
      </text>
    </comment>
    <comment ref="I4" authorId="0">
      <text>
        <r>
          <rPr>
            <b/>
            <sz val="9"/>
            <rFont val="Tahoma"/>
            <family val="2"/>
          </rPr>
          <t>Michael "Zig" Zsiga:</t>
        </r>
        <r>
          <rPr>
            <sz val="9"/>
            <rFont val="Tahoma"/>
            <family val="2"/>
          </rPr>
          <t xml:space="preserve">
start port end port
68 68
0 65535 (any)
161 161</t>
        </r>
      </text>
    </comment>
    <comment ref="K4" authorId="0">
      <text>
        <r>
          <rPr>
            <b/>
            <sz val="9"/>
            <rFont val="Tahoma"/>
            <family val="2"/>
          </rPr>
          <t>Michael "Zig" Zsiga:</t>
        </r>
        <r>
          <rPr>
            <sz val="9"/>
            <rFont val="Tahoma"/>
            <family val="2"/>
          </rPr>
          <t xml:space="preserve">
Direction:
Think of this as you are the WLC and the traffic is coming through you and leaving through you
- any for both direction
- In for coming into the WLC
- Out for traffic leaving the WLC</t>
        </r>
      </text>
    </comment>
  </commentList>
</comments>
</file>

<file path=xl/comments10.xml><?xml version="1.0" encoding="utf-8"?>
<comments xmlns="http://schemas.openxmlformats.org/spreadsheetml/2006/main">
  <authors>
    <author>Michael "Zig" Zsiga</author>
  </authors>
  <commentList>
    <comment ref="D1" authorId="0">
      <text>
        <r>
          <rPr>
            <b/>
            <sz val="9"/>
            <rFont val="Tahoma"/>
            <family val="2"/>
          </rPr>
          <t>Michael "Zig" Zsiga:</t>
        </r>
        <r>
          <rPr>
            <sz val="9"/>
            <rFont val="Tahoma"/>
            <family val="2"/>
          </rPr>
          <t xml:space="preserve">
If your ACL is Huge, the last excel cell might get cutoff because its character limit is 32,767.  in this case, make the ACL name shorter if possible to be able to get the full ACL in the last excel cell.</t>
        </r>
      </text>
    </comment>
    <comment ref="B4" authorId="0">
      <text>
        <r>
          <rPr>
            <b/>
            <sz val="9"/>
            <rFont val="Tahoma"/>
            <family val="2"/>
          </rPr>
          <t>Michael "Zig" Zsiga:</t>
        </r>
        <r>
          <rPr>
            <sz val="9"/>
            <rFont val="Tahoma"/>
            <family val="2"/>
          </rPr>
          <t xml:space="preserve">
permit or deny</t>
        </r>
      </text>
    </comment>
    <comment ref="C4" authorId="0">
      <text>
        <r>
          <rPr>
            <b/>
            <sz val="9"/>
            <rFont val="Tahoma"/>
            <family val="2"/>
          </rPr>
          <t>Michael "Zig" Zsiga:</t>
        </r>
        <r>
          <rPr>
            <sz val="9"/>
            <rFont val="Tahoma"/>
            <family val="2"/>
          </rPr>
          <t xml:space="preserve">
any is 0.0.0.0/0</t>
        </r>
      </text>
    </comment>
    <comment ref="D4" authorId="0">
      <text>
        <r>
          <rPr>
            <b/>
            <sz val="9"/>
            <rFont val="Tahoma"/>
            <family val="2"/>
          </rPr>
          <t>Michael "Zig" Zsiga:</t>
        </r>
        <r>
          <rPr>
            <sz val="9"/>
            <rFont val="Tahoma"/>
            <family val="2"/>
          </rPr>
          <t xml:space="preserve">
any is 0.0.0.0
host is 255.255.255.255</t>
        </r>
      </text>
    </comment>
    <comment ref="E4" authorId="0">
      <text>
        <r>
          <rPr>
            <b/>
            <sz val="9"/>
            <rFont val="Tahoma"/>
            <family val="2"/>
          </rPr>
          <t>Michael "Zig" Zsiga:</t>
        </r>
        <r>
          <rPr>
            <sz val="9"/>
            <rFont val="Tahoma"/>
            <family val="2"/>
          </rPr>
          <t xml:space="preserve">
any is 0.0.0.0/0</t>
        </r>
      </text>
    </comment>
    <comment ref="F4" authorId="0">
      <text>
        <r>
          <rPr>
            <b/>
            <sz val="9"/>
            <rFont val="Tahoma"/>
            <family val="2"/>
          </rPr>
          <t>Michael "Zig" Zsiga:</t>
        </r>
        <r>
          <rPr>
            <sz val="9"/>
            <rFont val="Tahoma"/>
            <family val="2"/>
          </rPr>
          <t xml:space="preserve">
any is 0.0.0.0
host is 255.255.255.255</t>
        </r>
      </text>
    </comment>
    <comment ref="G4" authorId="0">
      <text>
        <r>
          <rPr>
            <b/>
            <sz val="9"/>
            <rFont val="Tahoma"/>
            <family val="2"/>
          </rPr>
          <t>Michael "Zig" Zsiga:</t>
        </r>
        <r>
          <rPr>
            <sz val="9"/>
            <rFont val="Tahoma"/>
            <family val="2"/>
          </rPr>
          <t xml:space="preserve">
udp is 17
tcp is 6
any is any</t>
        </r>
      </text>
    </comment>
    <comment ref="H4" authorId="0">
      <text>
        <r>
          <rPr>
            <b/>
            <sz val="9"/>
            <rFont val="Tahoma"/>
            <family val="2"/>
          </rPr>
          <t>Michael "Zig" Zsiga:</t>
        </r>
        <r>
          <rPr>
            <sz val="9"/>
            <rFont val="Tahoma"/>
            <family val="2"/>
          </rPr>
          <t xml:space="preserve">
start port end port
68 68
0 65535 (any)
161 161
</t>
        </r>
      </text>
    </comment>
    <comment ref="I4" authorId="0">
      <text>
        <r>
          <rPr>
            <b/>
            <sz val="9"/>
            <rFont val="Tahoma"/>
            <family val="2"/>
          </rPr>
          <t>Michael "Zig" Zsiga:</t>
        </r>
        <r>
          <rPr>
            <sz val="9"/>
            <rFont val="Tahoma"/>
            <family val="2"/>
          </rPr>
          <t xml:space="preserve">
start port end port
68 68
0 65535 (any)
161 161</t>
        </r>
      </text>
    </comment>
    <comment ref="K4" authorId="0">
      <text>
        <r>
          <rPr>
            <b/>
            <sz val="9"/>
            <rFont val="Tahoma"/>
            <family val="2"/>
          </rPr>
          <t>Michael "Zig" Zsiga:</t>
        </r>
        <r>
          <rPr>
            <sz val="9"/>
            <rFont val="Tahoma"/>
            <family val="2"/>
          </rPr>
          <t xml:space="preserve">
Direction:
Think of this as you are the WLC and the traffic is coming through you and leaving through you
- any for both direction
- In for coming into the WLC
- Out for traffic leaving the WLC</t>
        </r>
      </text>
    </comment>
  </commentList>
</comments>
</file>

<file path=xl/comments11.xml><?xml version="1.0" encoding="utf-8"?>
<comments xmlns="http://schemas.openxmlformats.org/spreadsheetml/2006/main">
  <authors>
    <author>Michael "Zig" Zsiga</author>
  </authors>
  <commentList>
    <comment ref="D1" authorId="0">
      <text>
        <r>
          <rPr>
            <b/>
            <sz val="9"/>
            <rFont val="Tahoma"/>
            <family val="2"/>
          </rPr>
          <t>Michael "Zig" Zsiga:</t>
        </r>
        <r>
          <rPr>
            <sz val="9"/>
            <rFont val="Tahoma"/>
            <family val="2"/>
          </rPr>
          <t xml:space="preserve">
If your ACL is Huge, the last excel cell might get cutoff because its character limit is 32,767.  in this case, make the ACL name shorter if possible to be able to get the full ACL in the last excel cell.</t>
        </r>
      </text>
    </comment>
    <comment ref="B4" authorId="0">
      <text>
        <r>
          <rPr>
            <b/>
            <sz val="9"/>
            <rFont val="Tahoma"/>
            <family val="2"/>
          </rPr>
          <t>Michael "Zig" Zsiga:</t>
        </r>
        <r>
          <rPr>
            <sz val="9"/>
            <rFont val="Tahoma"/>
            <family val="2"/>
          </rPr>
          <t xml:space="preserve">
permit or deny</t>
        </r>
      </text>
    </comment>
    <comment ref="C4" authorId="0">
      <text>
        <r>
          <rPr>
            <b/>
            <sz val="9"/>
            <rFont val="Tahoma"/>
            <family val="2"/>
          </rPr>
          <t>Michael "Zig" Zsiga:</t>
        </r>
        <r>
          <rPr>
            <sz val="9"/>
            <rFont val="Tahoma"/>
            <family val="2"/>
          </rPr>
          <t xml:space="preserve">
any is 0.0.0.0/0</t>
        </r>
      </text>
    </comment>
    <comment ref="D4" authorId="0">
      <text>
        <r>
          <rPr>
            <b/>
            <sz val="9"/>
            <rFont val="Tahoma"/>
            <family val="2"/>
          </rPr>
          <t>Michael "Zig" Zsiga:</t>
        </r>
        <r>
          <rPr>
            <sz val="9"/>
            <rFont val="Tahoma"/>
            <family val="2"/>
          </rPr>
          <t xml:space="preserve">
any is 0.0.0.0
host is 255.255.255.255</t>
        </r>
      </text>
    </comment>
    <comment ref="E4" authorId="0">
      <text>
        <r>
          <rPr>
            <b/>
            <sz val="9"/>
            <rFont val="Tahoma"/>
            <family val="2"/>
          </rPr>
          <t>Michael "Zig" Zsiga:</t>
        </r>
        <r>
          <rPr>
            <sz val="9"/>
            <rFont val="Tahoma"/>
            <family val="2"/>
          </rPr>
          <t xml:space="preserve">
any is 0.0.0.0/0</t>
        </r>
      </text>
    </comment>
    <comment ref="F4" authorId="0">
      <text>
        <r>
          <rPr>
            <b/>
            <sz val="9"/>
            <rFont val="Tahoma"/>
            <family val="2"/>
          </rPr>
          <t>Michael "Zig" Zsiga:</t>
        </r>
        <r>
          <rPr>
            <sz val="9"/>
            <rFont val="Tahoma"/>
            <family val="2"/>
          </rPr>
          <t xml:space="preserve">
any is 0.0.0.0
host is 255.255.255.255</t>
        </r>
      </text>
    </comment>
    <comment ref="G4" authorId="0">
      <text>
        <r>
          <rPr>
            <b/>
            <sz val="9"/>
            <rFont val="Tahoma"/>
            <family val="2"/>
          </rPr>
          <t>Michael "Zig" Zsiga:</t>
        </r>
        <r>
          <rPr>
            <sz val="9"/>
            <rFont val="Tahoma"/>
            <family val="2"/>
          </rPr>
          <t xml:space="preserve">
udp is 17
tcp is 6
any is any</t>
        </r>
      </text>
    </comment>
    <comment ref="H4" authorId="0">
      <text>
        <r>
          <rPr>
            <b/>
            <sz val="9"/>
            <rFont val="Tahoma"/>
            <family val="2"/>
          </rPr>
          <t>Michael "Zig" Zsiga:</t>
        </r>
        <r>
          <rPr>
            <sz val="9"/>
            <rFont val="Tahoma"/>
            <family val="2"/>
          </rPr>
          <t xml:space="preserve">
start port end port
68 68
0 65535 (any)
161 161
</t>
        </r>
      </text>
    </comment>
    <comment ref="I4" authorId="0">
      <text>
        <r>
          <rPr>
            <b/>
            <sz val="9"/>
            <rFont val="Tahoma"/>
            <family val="2"/>
          </rPr>
          <t>Michael "Zig" Zsiga:</t>
        </r>
        <r>
          <rPr>
            <sz val="9"/>
            <rFont val="Tahoma"/>
            <family val="2"/>
          </rPr>
          <t xml:space="preserve">
start port end port
68 68
0 65535 (any)
161 161</t>
        </r>
      </text>
    </comment>
    <comment ref="K4" authorId="0">
      <text>
        <r>
          <rPr>
            <b/>
            <sz val="9"/>
            <rFont val="Tahoma"/>
            <family val="2"/>
          </rPr>
          <t>Michael "Zig" Zsiga:</t>
        </r>
        <r>
          <rPr>
            <sz val="9"/>
            <rFont val="Tahoma"/>
            <family val="2"/>
          </rPr>
          <t xml:space="preserve">
Direction:
Think of this as you are the WLC and the traffic is coming through you and leaving through you
- any for both direction
- In for coming into the WLC
- Out for traffic leaving the WLC</t>
        </r>
      </text>
    </comment>
  </commentList>
</comments>
</file>

<file path=xl/comments12.xml><?xml version="1.0" encoding="utf-8"?>
<comments xmlns="http://schemas.openxmlformats.org/spreadsheetml/2006/main">
  <authors>
    <author>Michael "Zig" Zsiga</author>
  </authors>
  <commentList>
    <comment ref="D1" authorId="0">
      <text>
        <r>
          <rPr>
            <b/>
            <sz val="9"/>
            <rFont val="Tahoma"/>
            <family val="2"/>
          </rPr>
          <t>Michael "Zig" Zsiga:</t>
        </r>
        <r>
          <rPr>
            <sz val="9"/>
            <rFont val="Tahoma"/>
            <family val="2"/>
          </rPr>
          <t xml:space="preserve">
If your ACL is Huge, the last excel cell might get cutoff because its character limit is 32,767.  in this case, make the ACL name shorter if possible to be able to get the full ACL in the last excel cell.</t>
        </r>
      </text>
    </comment>
    <comment ref="B4" authorId="0">
      <text>
        <r>
          <rPr>
            <b/>
            <sz val="9"/>
            <rFont val="Tahoma"/>
            <family val="2"/>
          </rPr>
          <t>Michael "Zig" Zsiga:</t>
        </r>
        <r>
          <rPr>
            <sz val="9"/>
            <rFont val="Tahoma"/>
            <family val="2"/>
          </rPr>
          <t xml:space="preserve">
permit or deny</t>
        </r>
      </text>
    </comment>
    <comment ref="C4" authorId="0">
      <text>
        <r>
          <rPr>
            <b/>
            <sz val="9"/>
            <rFont val="Tahoma"/>
            <family val="2"/>
          </rPr>
          <t>Michael "Zig" Zsiga:</t>
        </r>
        <r>
          <rPr>
            <sz val="9"/>
            <rFont val="Tahoma"/>
            <family val="2"/>
          </rPr>
          <t xml:space="preserve">
any is 0.0.0.0/0</t>
        </r>
      </text>
    </comment>
    <comment ref="D4" authorId="0">
      <text>
        <r>
          <rPr>
            <b/>
            <sz val="9"/>
            <rFont val="Tahoma"/>
            <family val="2"/>
          </rPr>
          <t>Michael "Zig" Zsiga:</t>
        </r>
        <r>
          <rPr>
            <sz val="9"/>
            <rFont val="Tahoma"/>
            <family val="2"/>
          </rPr>
          <t xml:space="preserve">
any is 0.0.0.0
host is 255.255.255.255</t>
        </r>
      </text>
    </comment>
    <comment ref="E4" authorId="0">
      <text>
        <r>
          <rPr>
            <b/>
            <sz val="9"/>
            <rFont val="Tahoma"/>
            <family val="2"/>
          </rPr>
          <t>Michael "Zig" Zsiga:</t>
        </r>
        <r>
          <rPr>
            <sz val="9"/>
            <rFont val="Tahoma"/>
            <family val="2"/>
          </rPr>
          <t xml:space="preserve">
any is 0.0.0.0/0</t>
        </r>
      </text>
    </comment>
    <comment ref="F4" authorId="0">
      <text>
        <r>
          <rPr>
            <b/>
            <sz val="9"/>
            <rFont val="Tahoma"/>
            <family val="2"/>
          </rPr>
          <t>Michael "Zig" Zsiga:</t>
        </r>
        <r>
          <rPr>
            <sz val="9"/>
            <rFont val="Tahoma"/>
            <family val="2"/>
          </rPr>
          <t xml:space="preserve">
any is 0.0.0.0
host is 255.255.255.255</t>
        </r>
      </text>
    </comment>
    <comment ref="G4" authorId="0">
      <text>
        <r>
          <rPr>
            <b/>
            <sz val="9"/>
            <rFont val="Tahoma"/>
            <family val="2"/>
          </rPr>
          <t>Michael "Zig" Zsiga:</t>
        </r>
        <r>
          <rPr>
            <sz val="9"/>
            <rFont val="Tahoma"/>
            <family val="2"/>
          </rPr>
          <t xml:space="preserve">
udp is 17
tcp is 6
any is any</t>
        </r>
      </text>
    </comment>
    <comment ref="H4" authorId="0">
      <text>
        <r>
          <rPr>
            <b/>
            <sz val="9"/>
            <rFont val="Tahoma"/>
            <family val="2"/>
          </rPr>
          <t>Michael "Zig" Zsiga:</t>
        </r>
        <r>
          <rPr>
            <sz val="9"/>
            <rFont val="Tahoma"/>
            <family val="2"/>
          </rPr>
          <t xml:space="preserve">
start port end port
68 68
0 65535 (any)
161 161
</t>
        </r>
      </text>
    </comment>
    <comment ref="I4" authorId="0">
      <text>
        <r>
          <rPr>
            <b/>
            <sz val="9"/>
            <rFont val="Tahoma"/>
            <family val="2"/>
          </rPr>
          <t>Michael "Zig" Zsiga:</t>
        </r>
        <r>
          <rPr>
            <sz val="9"/>
            <rFont val="Tahoma"/>
            <family val="2"/>
          </rPr>
          <t xml:space="preserve">
start port end port
68 68
0 65535 (any)
161 161</t>
        </r>
      </text>
    </comment>
    <comment ref="K4" authorId="0">
      <text>
        <r>
          <rPr>
            <b/>
            <sz val="9"/>
            <rFont val="Tahoma"/>
            <family val="2"/>
          </rPr>
          <t>Michael "Zig" Zsiga:</t>
        </r>
        <r>
          <rPr>
            <sz val="9"/>
            <rFont val="Tahoma"/>
            <family val="2"/>
          </rPr>
          <t xml:space="preserve">
Direction:
Think of this as you are the WLC and the traffic is coming through you and leaving through you
- any for both direction
- In for coming into the WLC
- Out for traffic leaving the WLC</t>
        </r>
      </text>
    </comment>
  </commentList>
</comments>
</file>

<file path=xl/comments13.xml><?xml version="1.0" encoding="utf-8"?>
<comments xmlns="http://schemas.openxmlformats.org/spreadsheetml/2006/main">
  <authors>
    <author>Michael "Zig" Zsiga</author>
  </authors>
  <commentList>
    <comment ref="D1" authorId="0">
      <text>
        <r>
          <rPr>
            <b/>
            <sz val="9"/>
            <rFont val="Tahoma"/>
            <family val="2"/>
          </rPr>
          <t>Michael "Zig" Zsiga:</t>
        </r>
        <r>
          <rPr>
            <sz val="9"/>
            <rFont val="Tahoma"/>
            <family val="2"/>
          </rPr>
          <t xml:space="preserve">
If your ACL is Huge, the last excel cell might get cutoff because its character limit is 32,767.  in this case, make the ACL name shorter if possible to be able to get the full ACL in the last excel cell.</t>
        </r>
      </text>
    </comment>
    <comment ref="B4" authorId="0">
      <text>
        <r>
          <rPr>
            <b/>
            <sz val="9"/>
            <rFont val="Tahoma"/>
            <family val="2"/>
          </rPr>
          <t>Michael "Zig" Zsiga:</t>
        </r>
        <r>
          <rPr>
            <sz val="9"/>
            <rFont val="Tahoma"/>
            <family val="2"/>
          </rPr>
          <t xml:space="preserve">
permit or deny</t>
        </r>
      </text>
    </comment>
    <comment ref="C4" authorId="0">
      <text>
        <r>
          <rPr>
            <b/>
            <sz val="9"/>
            <rFont val="Tahoma"/>
            <family val="2"/>
          </rPr>
          <t>Michael "Zig" Zsiga:</t>
        </r>
        <r>
          <rPr>
            <sz val="9"/>
            <rFont val="Tahoma"/>
            <family val="2"/>
          </rPr>
          <t xml:space="preserve">
any is 0.0.0.0/0</t>
        </r>
      </text>
    </comment>
    <comment ref="D4" authorId="0">
      <text>
        <r>
          <rPr>
            <b/>
            <sz val="9"/>
            <rFont val="Tahoma"/>
            <family val="2"/>
          </rPr>
          <t>Michael "Zig" Zsiga:</t>
        </r>
        <r>
          <rPr>
            <sz val="9"/>
            <rFont val="Tahoma"/>
            <family val="2"/>
          </rPr>
          <t xml:space="preserve">
any is 0.0.0.0
host is 255.255.255.255</t>
        </r>
      </text>
    </comment>
    <comment ref="E4" authorId="0">
      <text>
        <r>
          <rPr>
            <b/>
            <sz val="9"/>
            <rFont val="Tahoma"/>
            <family val="2"/>
          </rPr>
          <t>Michael "Zig" Zsiga:</t>
        </r>
        <r>
          <rPr>
            <sz val="9"/>
            <rFont val="Tahoma"/>
            <family val="2"/>
          </rPr>
          <t xml:space="preserve">
any is 0.0.0.0/0</t>
        </r>
      </text>
    </comment>
    <comment ref="F4" authorId="0">
      <text>
        <r>
          <rPr>
            <b/>
            <sz val="9"/>
            <rFont val="Tahoma"/>
            <family val="2"/>
          </rPr>
          <t>Michael "Zig" Zsiga:</t>
        </r>
        <r>
          <rPr>
            <sz val="9"/>
            <rFont val="Tahoma"/>
            <family val="2"/>
          </rPr>
          <t xml:space="preserve">
any is 0.0.0.0
host is 255.255.255.255</t>
        </r>
      </text>
    </comment>
    <comment ref="G4" authorId="0">
      <text>
        <r>
          <rPr>
            <b/>
            <sz val="9"/>
            <rFont val="Tahoma"/>
            <family val="2"/>
          </rPr>
          <t>Michael "Zig" Zsiga:</t>
        </r>
        <r>
          <rPr>
            <sz val="9"/>
            <rFont val="Tahoma"/>
            <family val="2"/>
          </rPr>
          <t xml:space="preserve">
udp is 17
tcp is 6
any is any</t>
        </r>
      </text>
    </comment>
    <comment ref="H4" authorId="0">
      <text>
        <r>
          <rPr>
            <b/>
            <sz val="9"/>
            <rFont val="Tahoma"/>
            <family val="2"/>
          </rPr>
          <t>Michael "Zig" Zsiga:</t>
        </r>
        <r>
          <rPr>
            <sz val="9"/>
            <rFont val="Tahoma"/>
            <family val="2"/>
          </rPr>
          <t xml:space="preserve">
start port end port
68 68
0 65535 (any)
161 161
</t>
        </r>
      </text>
    </comment>
    <comment ref="I4" authorId="0">
      <text>
        <r>
          <rPr>
            <b/>
            <sz val="9"/>
            <rFont val="Tahoma"/>
            <family val="2"/>
          </rPr>
          <t>Michael "Zig" Zsiga:</t>
        </r>
        <r>
          <rPr>
            <sz val="9"/>
            <rFont val="Tahoma"/>
            <family val="2"/>
          </rPr>
          <t xml:space="preserve">
start port end port
68 68
0 65535 (any)
161 161</t>
        </r>
      </text>
    </comment>
    <comment ref="K4" authorId="0">
      <text>
        <r>
          <rPr>
            <b/>
            <sz val="9"/>
            <rFont val="Tahoma"/>
            <family val="2"/>
          </rPr>
          <t>Michael "Zig" Zsiga:</t>
        </r>
        <r>
          <rPr>
            <sz val="9"/>
            <rFont val="Tahoma"/>
            <family val="2"/>
          </rPr>
          <t xml:space="preserve">
Direction:
Think of this as you are the WLC and the traffic is coming through you and leaving through you
- any for both direction
- In for coming into the WLC
- Out for traffic leaving the WLC</t>
        </r>
      </text>
    </comment>
  </commentList>
</comments>
</file>

<file path=xl/comments14.xml><?xml version="1.0" encoding="utf-8"?>
<comments xmlns="http://schemas.openxmlformats.org/spreadsheetml/2006/main">
  <authors>
    <author>Michael "Zig" Zsiga</author>
  </authors>
  <commentList>
    <comment ref="D1" authorId="0">
      <text>
        <r>
          <rPr>
            <b/>
            <sz val="9"/>
            <rFont val="Tahoma"/>
            <family val="2"/>
          </rPr>
          <t>Michael "Zig" Zsiga:</t>
        </r>
        <r>
          <rPr>
            <sz val="9"/>
            <rFont val="Tahoma"/>
            <family val="2"/>
          </rPr>
          <t xml:space="preserve">
If your ACL is Huge, the last excel cell might get cutoff because its character limit is 32,767.  in this case, make the ACL name shorter if possible to be able to get the full ACL in the last excel cell.</t>
        </r>
      </text>
    </comment>
    <comment ref="B4" authorId="0">
      <text>
        <r>
          <rPr>
            <b/>
            <sz val="9"/>
            <rFont val="Tahoma"/>
            <family val="2"/>
          </rPr>
          <t>Michael "Zig" Zsiga:</t>
        </r>
        <r>
          <rPr>
            <sz val="9"/>
            <rFont val="Tahoma"/>
            <family val="2"/>
          </rPr>
          <t xml:space="preserve">
permit or deny</t>
        </r>
      </text>
    </comment>
    <comment ref="C4" authorId="0">
      <text>
        <r>
          <rPr>
            <b/>
            <sz val="9"/>
            <rFont val="Tahoma"/>
            <family val="2"/>
          </rPr>
          <t>Michael "Zig" Zsiga:</t>
        </r>
        <r>
          <rPr>
            <sz val="9"/>
            <rFont val="Tahoma"/>
            <family val="2"/>
          </rPr>
          <t xml:space="preserve">
any is 0.0.0.0/0</t>
        </r>
      </text>
    </comment>
    <comment ref="D4" authorId="0">
      <text>
        <r>
          <rPr>
            <b/>
            <sz val="9"/>
            <rFont val="Tahoma"/>
            <family val="2"/>
          </rPr>
          <t>Michael "Zig" Zsiga:</t>
        </r>
        <r>
          <rPr>
            <sz val="9"/>
            <rFont val="Tahoma"/>
            <family val="2"/>
          </rPr>
          <t xml:space="preserve">
any is 0.0.0.0
host is 255.255.255.255</t>
        </r>
      </text>
    </comment>
    <comment ref="E4" authorId="0">
      <text>
        <r>
          <rPr>
            <b/>
            <sz val="9"/>
            <rFont val="Tahoma"/>
            <family val="2"/>
          </rPr>
          <t>Michael "Zig" Zsiga:</t>
        </r>
        <r>
          <rPr>
            <sz val="9"/>
            <rFont val="Tahoma"/>
            <family val="2"/>
          </rPr>
          <t xml:space="preserve">
any is 0.0.0.0/0</t>
        </r>
      </text>
    </comment>
    <comment ref="F4" authorId="0">
      <text>
        <r>
          <rPr>
            <b/>
            <sz val="9"/>
            <rFont val="Tahoma"/>
            <family val="2"/>
          </rPr>
          <t>Michael "Zig" Zsiga:</t>
        </r>
        <r>
          <rPr>
            <sz val="9"/>
            <rFont val="Tahoma"/>
            <family val="2"/>
          </rPr>
          <t xml:space="preserve">
any is 0.0.0.0
host is 255.255.255.255</t>
        </r>
      </text>
    </comment>
    <comment ref="G4" authorId="0">
      <text>
        <r>
          <rPr>
            <b/>
            <sz val="9"/>
            <rFont val="Tahoma"/>
            <family val="2"/>
          </rPr>
          <t>Michael "Zig" Zsiga:</t>
        </r>
        <r>
          <rPr>
            <sz val="9"/>
            <rFont val="Tahoma"/>
            <family val="2"/>
          </rPr>
          <t xml:space="preserve">
udp is 17
tcp is 6
any is any</t>
        </r>
      </text>
    </comment>
    <comment ref="H4" authorId="0">
      <text>
        <r>
          <rPr>
            <b/>
            <sz val="9"/>
            <rFont val="Tahoma"/>
            <family val="2"/>
          </rPr>
          <t>Michael "Zig" Zsiga:</t>
        </r>
        <r>
          <rPr>
            <sz val="9"/>
            <rFont val="Tahoma"/>
            <family val="2"/>
          </rPr>
          <t xml:space="preserve">
start port end port
68 68
0 65535 (any)
161 161
</t>
        </r>
      </text>
    </comment>
    <comment ref="I4" authorId="0">
      <text>
        <r>
          <rPr>
            <b/>
            <sz val="9"/>
            <rFont val="Tahoma"/>
            <family val="2"/>
          </rPr>
          <t>Michael "Zig" Zsiga:</t>
        </r>
        <r>
          <rPr>
            <sz val="9"/>
            <rFont val="Tahoma"/>
            <family val="2"/>
          </rPr>
          <t xml:space="preserve">
start port end port
68 68
0 65535 (any)
161 161</t>
        </r>
      </text>
    </comment>
    <comment ref="K4" authorId="0">
      <text>
        <r>
          <rPr>
            <b/>
            <sz val="9"/>
            <rFont val="Tahoma"/>
            <family val="2"/>
          </rPr>
          <t>Michael "Zig" Zsiga:</t>
        </r>
        <r>
          <rPr>
            <sz val="9"/>
            <rFont val="Tahoma"/>
            <family val="2"/>
          </rPr>
          <t xml:space="preserve">
Direction:
Think of this as you are the WLC and the traffic is coming through you and leaving through you
- any for both direction
- In for coming into the WLC
- Out for traffic leaving the WLC</t>
        </r>
      </text>
    </comment>
  </commentList>
</comments>
</file>

<file path=xl/comments15.xml><?xml version="1.0" encoding="utf-8"?>
<comments xmlns="http://schemas.openxmlformats.org/spreadsheetml/2006/main">
  <authors>
    <author>Michael "Zig" Zsiga</author>
  </authors>
  <commentList>
    <comment ref="D1" authorId="0">
      <text>
        <r>
          <rPr>
            <b/>
            <sz val="9"/>
            <rFont val="Tahoma"/>
            <family val="2"/>
          </rPr>
          <t>Michael "Zig" Zsiga:</t>
        </r>
        <r>
          <rPr>
            <sz val="9"/>
            <rFont val="Tahoma"/>
            <family val="2"/>
          </rPr>
          <t xml:space="preserve">
If your ACL is Huge, the last excel cell might get cutoff because its character limit is 32,767.  in this case, make the ACL name shorter if possible to be able to get the full ACL in the last excel cell.</t>
        </r>
      </text>
    </comment>
    <comment ref="B4" authorId="0">
      <text>
        <r>
          <rPr>
            <b/>
            <sz val="9"/>
            <rFont val="Tahoma"/>
            <family val="2"/>
          </rPr>
          <t>Michael "Zig" Zsiga:</t>
        </r>
        <r>
          <rPr>
            <sz val="9"/>
            <rFont val="Tahoma"/>
            <family val="2"/>
          </rPr>
          <t xml:space="preserve">
permit or deny</t>
        </r>
      </text>
    </comment>
    <comment ref="C4" authorId="0">
      <text>
        <r>
          <rPr>
            <b/>
            <sz val="9"/>
            <rFont val="Tahoma"/>
            <family val="2"/>
          </rPr>
          <t>Michael "Zig" Zsiga:</t>
        </r>
        <r>
          <rPr>
            <sz val="9"/>
            <rFont val="Tahoma"/>
            <family val="2"/>
          </rPr>
          <t xml:space="preserve">
any is 0.0.0.0/0</t>
        </r>
      </text>
    </comment>
    <comment ref="D4" authorId="0">
      <text>
        <r>
          <rPr>
            <b/>
            <sz val="9"/>
            <rFont val="Tahoma"/>
            <family val="2"/>
          </rPr>
          <t>Michael "Zig" Zsiga:</t>
        </r>
        <r>
          <rPr>
            <sz val="9"/>
            <rFont val="Tahoma"/>
            <family val="2"/>
          </rPr>
          <t xml:space="preserve">
any is 0.0.0.0
host is 255.255.255.255</t>
        </r>
      </text>
    </comment>
    <comment ref="E4" authorId="0">
      <text>
        <r>
          <rPr>
            <b/>
            <sz val="9"/>
            <rFont val="Tahoma"/>
            <family val="2"/>
          </rPr>
          <t>Michael "Zig" Zsiga:</t>
        </r>
        <r>
          <rPr>
            <sz val="9"/>
            <rFont val="Tahoma"/>
            <family val="2"/>
          </rPr>
          <t xml:space="preserve">
any is 0.0.0.0/0</t>
        </r>
      </text>
    </comment>
    <comment ref="F4" authorId="0">
      <text>
        <r>
          <rPr>
            <b/>
            <sz val="9"/>
            <rFont val="Tahoma"/>
            <family val="2"/>
          </rPr>
          <t>Michael "Zig" Zsiga:</t>
        </r>
        <r>
          <rPr>
            <sz val="9"/>
            <rFont val="Tahoma"/>
            <family val="2"/>
          </rPr>
          <t xml:space="preserve">
any is 0.0.0.0
host is 255.255.255.255</t>
        </r>
      </text>
    </comment>
    <comment ref="G4" authorId="0">
      <text>
        <r>
          <rPr>
            <b/>
            <sz val="9"/>
            <rFont val="Tahoma"/>
            <family val="2"/>
          </rPr>
          <t>Michael "Zig" Zsiga:</t>
        </r>
        <r>
          <rPr>
            <sz val="9"/>
            <rFont val="Tahoma"/>
            <family val="2"/>
          </rPr>
          <t xml:space="preserve">
udp is 17
tcp is 6
any is any</t>
        </r>
      </text>
    </comment>
    <comment ref="H4" authorId="0">
      <text>
        <r>
          <rPr>
            <b/>
            <sz val="9"/>
            <rFont val="Tahoma"/>
            <family val="2"/>
          </rPr>
          <t>Michael "Zig" Zsiga:</t>
        </r>
        <r>
          <rPr>
            <sz val="9"/>
            <rFont val="Tahoma"/>
            <family val="2"/>
          </rPr>
          <t xml:space="preserve">
start port end port
68 68
0 65535 (any)
161 161
</t>
        </r>
      </text>
    </comment>
    <comment ref="I4" authorId="0">
      <text>
        <r>
          <rPr>
            <b/>
            <sz val="9"/>
            <rFont val="Tahoma"/>
            <family val="2"/>
          </rPr>
          <t>Michael "Zig" Zsiga:</t>
        </r>
        <r>
          <rPr>
            <sz val="9"/>
            <rFont val="Tahoma"/>
            <family val="2"/>
          </rPr>
          <t xml:space="preserve">
start port end port
68 68
0 65535 (any)
161 161</t>
        </r>
      </text>
    </comment>
    <comment ref="K4" authorId="0">
      <text>
        <r>
          <rPr>
            <b/>
            <sz val="9"/>
            <rFont val="Tahoma"/>
            <family val="2"/>
          </rPr>
          <t>Michael "Zig" Zsiga:</t>
        </r>
        <r>
          <rPr>
            <sz val="9"/>
            <rFont val="Tahoma"/>
            <family val="2"/>
          </rPr>
          <t xml:space="preserve">
Direction:
Think of this as you are the WLC and the traffic is coming through you and leaving through you
- any for both direction
- In for coming into the WLC
- Out for traffic leaving the WLC</t>
        </r>
      </text>
    </comment>
  </commentList>
</comments>
</file>

<file path=xl/comments16.xml><?xml version="1.0" encoding="utf-8"?>
<comments xmlns="http://schemas.openxmlformats.org/spreadsheetml/2006/main">
  <authors>
    <author>Michael "Zig" Zsiga</author>
  </authors>
  <commentList>
    <comment ref="D1" authorId="0">
      <text>
        <r>
          <rPr>
            <b/>
            <sz val="9"/>
            <rFont val="Tahoma"/>
            <family val="2"/>
          </rPr>
          <t>Michael "Zig" Zsiga:</t>
        </r>
        <r>
          <rPr>
            <sz val="9"/>
            <rFont val="Tahoma"/>
            <family val="2"/>
          </rPr>
          <t xml:space="preserve">
If your ACL is Huge, the last excel cell might get cutoff because its character limit is 32,767.  in this case, make the ACL name shorter if possible to be able to get the full ACL in the last excel cell.</t>
        </r>
      </text>
    </comment>
    <comment ref="B4" authorId="0">
      <text>
        <r>
          <rPr>
            <b/>
            <sz val="9"/>
            <rFont val="Tahoma"/>
            <family val="2"/>
          </rPr>
          <t>Michael "Zig" Zsiga:</t>
        </r>
        <r>
          <rPr>
            <sz val="9"/>
            <rFont val="Tahoma"/>
            <family val="2"/>
          </rPr>
          <t xml:space="preserve">
permit or deny</t>
        </r>
      </text>
    </comment>
    <comment ref="C4" authorId="0">
      <text>
        <r>
          <rPr>
            <b/>
            <sz val="9"/>
            <rFont val="Tahoma"/>
            <family val="2"/>
          </rPr>
          <t>Michael "Zig" Zsiga:</t>
        </r>
        <r>
          <rPr>
            <sz val="9"/>
            <rFont val="Tahoma"/>
            <family val="2"/>
          </rPr>
          <t xml:space="preserve">
any is 0.0.0.0/0</t>
        </r>
      </text>
    </comment>
    <comment ref="D4" authorId="0">
      <text>
        <r>
          <rPr>
            <b/>
            <sz val="9"/>
            <rFont val="Tahoma"/>
            <family val="2"/>
          </rPr>
          <t>Michael "Zig" Zsiga:</t>
        </r>
        <r>
          <rPr>
            <sz val="9"/>
            <rFont val="Tahoma"/>
            <family val="2"/>
          </rPr>
          <t xml:space="preserve">
any is 0.0.0.0
host is 255.255.255.255</t>
        </r>
      </text>
    </comment>
    <comment ref="E4" authorId="0">
      <text>
        <r>
          <rPr>
            <b/>
            <sz val="9"/>
            <rFont val="Tahoma"/>
            <family val="2"/>
          </rPr>
          <t>Michael "Zig" Zsiga:</t>
        </r>
        <r>
          <rPr>
            <sz val="9"/>
            <rFont val="Tahoma"/>
            <family val="2"/>
          </rPr>
          <t xml:space="preserve">
any is 0.0.0.0/0</t>
        </r>
      </text>
    </comment>
    <comment ref="F4" authorId="0">
      <text>
        <r>
          <rPr>
            <b/>
            <sz val="9"/>
            <rFont val="Tahoma"/>
            <family val="2"/>
          </rPr>
          <t>Michael "Zig" Zsiga:</t>
        </r>
        <r>
          <rPr>
            <sz val="9"/>
            <rFont val="Tahoma"/>
            <family val="2"/>
          </rPr>
          <t xml:space="preserve">
any is 0.0.0.0
host is 255.255.255.255</t>
        </r>
      </text>
    </comment>
    <comment ref="G4" authorId="0">
      <text>
        <r>
          <rPr>
            <b/>
            <sz val="9"/>
            <rFont val="Tahoma"/>
            <family val="2"/>
          </rPr>
          <t>Michael "Zig" Zsiga:</t>
        </r>
        <r>
          <rPr>
            <sz val="9"/>
            <rFont val="Tahoma"/>
            <family val="2"/>
          </rPr>
          <t xml:space="preserve">
udp is 17
tcp is 6
any is any</t>
        </r>
      </text>
    </comment>
    <comment ref="H4" authorId="0">
      <text>
        <r>
          <rPr>
            <b/>
            <sz val="9"/>
            <rFont val="Tahoma"/>
            <family val="2"/>
          </rPr>
          <t>Michael "Zig" Zsiga:</t>
        </r>
        <r>
          <rPr>
            <sz val="9"/>
            <rFont val="Tahoma"/>
            <family val="2"/>
          </rPr>
          <t xml:space="preserve">
start port end port
68 68
0 65535 (any)
161 161
</t>
        </r>
      </text>
    </comment>
    <comment ref="I4" authorId="0">
      <text>
        <r>
          <rPr>
            <b/>
            <sz val="9"/>
            <rFont val="Tahoma"/>
            <family val="2"/>
          </rPr>
          <t>Michael "Zig" Zsiga:</t>
        </r>
        <r>
          <rPr>
            <sz val="9"/>
            <rFont val="Tahoma"/>
            <family val="2"/>
          </rPr>
          <t xml:space="preserve">
start port end port
68 68
0 65535 (any)
161 161</t>
        </r>
      </text>
    </comment>
    <comment ref="K4" authorId="0">
      <text>
        <r>
          <rPr>
            <b/>
            <sz val="9"/>
            <rFont val="Tahoma"/>
            <family val="2"/>
          </rPr>
          <t>Michael "Zig" Zsiga:</t>
        </r>
        <r>
          <rPr>
            <sz val="9"/>
            <rFont val="Tahoma"/>
            <family val="2"/>
          </rPr>
          <t xml:space="preserve">
Direction:
Think of this as you are the WLC and the traffic is coming through you and leaving through you
- any for both direction
- In for coming into the WLC
- Out for traffic leaving the WLC</t>
        </r>
      </text>
    </comment>
  </commentList>
</comments>
</file>

<file path=xl/comments2.xml><?xml version="1.0" encoding="utf-8"?>
<comments xmlns="http://schemas.openxmlformats.org/spreadsheetml/2006/main">
  <authors>
    <author>Michael "Zig" Zsiga</author>
  </authors>
  <commentList>
    <comment ref="D1" authorId="0">
      <text>
        <r>
          <rPr>
            <b/>
            <sz val="9"/>
            <rFont val="Tahoma"/>
            <family val="2"/>
          </rPr>
          <t>Michael "Zig" Zsiga:</t>
        </r>
        <r>
          <rPr>
            <sz val="9"/>
            <rFont val="Tahoma"/>
            <family val="2"/>
          </rPr>
          <t xml:space="preserve">
If your ACL is Huge, the last excel cell might get cutoff because its character limit is 32,767.  in this case, make the ACL name shorter if possible to be able to get the full ACL in the last excel cell.</t>
        </r>
      </text>
    </comment>
    <comment ref="B4" authorId="0">
      <text>
        <r>
          <rPr>
            <b/>
            <sz val="9"/>
            <rFont val="Tahoma"/>
            <family val="2"/>
          </rPr>
          <t>Michael "Zig" Zsiga:</t>
        </r>
        <r>
          <rPr>
            <sz val="9"/>
            <rFont val="Tahoma"/>
            <family val="2"/>
          </rPr>
          <t xml:space="preserve">
permit or deny</t>
        </r>
      </text>
    </comment>
    <comment ref="C4" authorId="0">
      <text>
        <r>
          <rPr>
            <b/>
            <sz val="9"/>
            <rFont val="Tahoma"/>
            <family val="2"/>
          </rPr>
          <t>Michael "Zig" Zsiga:</t>
        </r>
        <r>
          <rPr>
            <sz val="9"/>
            <rFont val="Tahoma"/>
            <family val="2"/>
          </rPr>
          <t xml:space="preserve">
any is 0.0.0.0/0</t>
        </r>
      </text>
    </comment>
    <comment ref="D4" authorId="0">
      <text>
        <r>
          <rPr>
            <b/>
            <sz val="9"/>
            <rFont val="Tahoma"/>
            <family val="2"/>
          </rPr>
          <t>Michael "Zig" Zsiga:</t>
        </r>
        <r>
          <rPr>
            <sz val="9"/>
            <rFont val="Tahoma"/>
            <family val="2"/>
          </rPr>
          <t xml:space="preserve">
any is 0.0.0.0
host is 255.255.255.255</t>
        </r>
      </text>
    </comment>
    <comment ref="E4" authorId="0">
      <text>
        <r>
          <rPr>
            <b/>
            <sz val="9"/>
            <rFont val="Tahoma"/>
            <family val="2"/>
          </rPr>
          <t>Michael "Zig" Zsiga:</t>
        </r>
        <r>
          <rPr>
            <sz val="9"/>
            <rFont val="Tahoma"/>
            <family val="2"/>
          </rPr>
          <t xml:space="preserve">
any is 0.0.0.0/0</t>
        </r>
      </text>
    </comment>
    <comment ref="F4" authorId="0">
      <text>
        <r>
          <rPr>
            <b/>
            <sz val="9"/>
            <rFont val="Tahoma"/>
            <family val="2"/>
          </rPr>
          <t>Michael "Zig" Zsiga:</t>
        </r>
        <r>
          <rPr>
            <sz val="9"/>
            <rFont val="Tahoma"/>
            <family val="2"/>
          </rPr>
          <t xml:space="preserve">
any is 0.0.0.0
host is 255.255.255.255</t>
        </r>
      </text>
    </comment>
    <comment ref="G4" authorId="0">
      <text>
        <r>
          <rPr>
            <b/>
            <sz val="9"/>
            <rFont val="Tahoma"/>
            <family val="2"/>
          </rPr>
          <t>Michael "Zig" Zsiga:</t>
        </r>
        <r>
          <rPr>
            <sz val="9"/>
            <rFont val="Tahoma"/>
            <family val="2"/>
          </rPr>
          <t xml:space="preserve">
udp is 17
tcp is 6
any is any</t>
        </r>
      </text>
    </comment>
    <comment ref="H4" authorId="0">
      <text>
        <r>
          <rPr>
            <b/>
            <sz val="9"/>
            <rFont val="Tahoma"/>
            <family val="2"/>
          </rPr>
          <t>Michael "Zig" Zsiga:</t>
        </r>
        <r>
          <rPr>
            <sz val="9"/>
            <rFont val="Tahoma"/>
            <family val="2"/>
          </rPr>
          <t xml:space="preserve">
start port end port
68 68
0 65535 (any)
161 161
</t>
        </r>
      </text>
    </comment>
    <comment ref="I4" authorId="0">
      <text>
        <r>
          <rPr>
            <b/>
            <sz val="9"/>
            <rFont val="Tahoma"/>
            <family val="2"/>
          </rPr>
          <t>Michael "Zig" Zsiga:</t>
        </r>
        <r>
          <rPr>
            <sz val="9"/>
            <rFont val="Tahoma"/>
            <family val="2"/>
          </rPr>
          <t xml:space="preserve">
start port end port
68 68
0 65535 (any)
161 161</t>
        </r>
      </text>
    </comment>
    <comment ref="K4" authorId="0">
      <text>
        <r>
          <rPr>
            <b/>
            <sz val="9"/>
            <rFont val="Tahoma"/>
            <family val="2"/>
          </rPr>
          <t>Michael "Zig" Zsiga:</t>
        </r>
        <r>
          <rPr>
            <sz val="9"/>
            <rFont val="Tahoma"/>
            <family val="2"/>
          </rPr>
          <t xml:space="preserve">
Direction:
Think of this as you are the WLC and the traffic is coming through you and leaving through you
- any for both direction
- In for coming into the WLC
- Out for traffic leaving the WLC</t>
        </r>
      </text>
    </comment>
  </commentList>
</comments>
</file>

<file path=xl/comments3.xml><?xml version="1.0" encoding="utf-8"?>
<comments xmlns="http://schemas.openxmlformats.org/spreadsheetml/2006/main">
  <authors>
    <author>Michael "Zig" Zsiga</author>
  </authors>
  <commentList>
    <comment ref="D1" authorId="0">
      <text>
        <r>
          <rPr>
            <b/>
            <sz val="9"/>
            <rFont val="Tahoma"/>
            <family val="2"/>
          </rPr>
          <t>Michael "Zig" Zsiga:</t>
        </r>
        <r>
          <rPr>
            <sz val="9"/>
            <rFont val="Tahoma"/>
            <family val="2"/>
          </rPr>
          <t xml:space="preserve">
If your ACL is Huge, the last excel cell might get cutoff because its character limit is 32,767.  in this case, make the ACL name shorter if possible to be able to get the full ACL in the last excel cell.</t>
        </r>
      </text>
    </comment>
    <comment ref="B4" authorId="0">
      <text>
        <r>
          <rPr>
            <b/>
            <sz val="9"/>
            <rFont val="Tahoma"/>
            <family val="2"/>
          </rPr>
          <t>Michael "Zig" Zsiga:</t>
        </r>
        <r>
          <rPr>
            <sz val="9"/>
            <rFont val="Tahoma"/>
            <family val="2"/>
          </rPr>
          <t xml:space="preserve">
permit or deny</t>
        </r>
      </text>
    </comment>
    <comment ref="C4" authorId="0">
      <text>
        <r>
          <rPr>
            <b/>
            <sz val="9"/>
            <rFont val="Tahoma"/>
            <family val="2"/>
          </rPr>
          <t>Michael "Zig" Zsiga:</t>
        </r>
        <r>
          <rPr>
            <sz val="9"/>
            <rFont val="Tahoma"/>
            <family val="2"/>
          </rPr>
          <t xml:space="preserve">
any is 0.0.0.0/0</t>
        </r>
      </text>
    </comment>
    <comment ref="D4" authorId="0">
      <text>
        <r>
          <rPr>
            <b/>
            <sz val="9"/>
            <rFont val="Tahoma"/>
            <family val="2"/>
          </rPr>
          <t>Michael "Zig" Zsiga:</t>
        </r>
        <r>
          <rPr>
            <sz val="9"/>
            <rFont val="Tahoma"/>
            <family val="2"/>
          </rPr>
          <t xml:space="preserve">
any is 0.0.0.0
host is 255.255.255.255</t>
        </r>
      </text>
    </comment>
    <comment ref="E4" authorId="0">
      <text>
        <r>
          <rPr>
            <b/>
            <sz val="9"/>
            <rFont val="Tahoma"/>
            <family val="2"/>
          </rPr>
          <t>Michael "Zig" Zsiga:</t>
        </r>
        <r>
          <rPr>
            <sz val="9"/>
            <rFont val="Tahoma"/>
            <family val="2"/>
          </rPr>
          <t xml:space="preserve">
any is 0.0.0.0/0</t>
        </r>
      </text>
    </comment>
    <comment ref="F4" authorId="0">
      <text>
        <r>
          <rPr>
            <b/>
            <sz val="9"/>
            <color rgb="FF000000"/>
            <rFont val="Tahoma"/>
            <family val="2"/>
          </rPr>
          <t>Michael "Zig" Zsiga:</t>
        </r>
        <r>
          <rPr>
            <sz val="9"/>
            <color rgb="FF000000"/>
            <rFont val="Tahoma"/>
            <family val="2"/>
          </rPr>
          <t xml:space="preserve">
</t>
        </r>
        <r>
          <rPr>
            <sz val="9"/>
            <color rgb="FF000000"/>
            <rFont val="Tahoma"/>
            <family val="2"/>
          </rPr>
          <t xml:space="preserve">any is 0.0.0.0
</t>
        </r>
        <r>
          <rPr>
            <sz val="9"/>
            <color rgb="FF000000"/>
            <rFont val="Tahoma"/>
            <family val="2"/>
          </rPr>
          <t>host is 255.255.255.255</t>
        </r>
      </text>
    </comment>
    <comment ref="G4" authorId="0">
      <text>
        <r>
          <rPr>
            <b/>
            <sz val="9"/>
            <rFont val="Tahoma"/>
            <family val="2"/>
          </rPr>
          <t>Michael "Zig" Zsiga:</t>
        </r>
        <r>
          <rPr>
            <sz val="9"/>
            <rFont val="Tahoma"/>
            <family val="2"/>
          </rPr>
          <t xml:space="preserve">
udp is 17
tcp is 6
any is any</t>
        </r>
      </text>
    </comment>
    <comment ref="H4" authorId="0">
      <text>
        <r>
          <rPr>
            <b/>
            <sz val="9"/>
            <rFont val="Tahoma"/>
            <family val="2"/>
          </rPr>
          <t>Michael "Zig" Zsiga:</t>
        </r>
        <r>
          <rPr>
            <sz val="9"/>
            <rFont val="Tahoma"/>
            <family val="2"/>
          </rPr>
          <t xml:space="preserve">
start port end port
68 68
0 65535 (any)
161 161
</t>
        </r>
      </text>
    </comment>
    <comment ref="I4" authorId="0">
      <text>
        <r>
          <rPr>
            <b/>
            <sz val="9"/>
            <rFont val="Tahoma"/>
            <family val="2"/>
          </rPr>
          <t>Michael "Zig" Zsiga:</t>
        </r>
        <r>
          <rPr>
            <sz val="9"/>
            <rFont val="Tahoma"/>
            <family val="2"/>
          </rPr>
          <t xml:space="preserve">
start port end port
68 68
0 65535 (any)
161 161</t>
        </r>
      </text>
    </comment>
    <comment ref="K4" authorId="0">
      <text>
        <r>
          <rPr>
            <b/>
            <sz val="9"/>
            <rFont val="Tahoma"/>
            <family val="2"/>
          </rPr>
          <t>Michael "Zig" Zsiga:</t>
        </r>
        <r>
          <rPr>
            <sz val="9"/>
            <rFont val="Tahoma"/>
            <family val="2"/>
          </rPr>
          <t xml:space="preserve">
Direction:
Think of this as you are the WLC and the traffic is coming through you and leaving through you
- any for both direction
- In for coming into the WLC
- Out for traffic leaving the WLC</t>
        </r>
      </text>
    </comment>
  </commentList>
</comments>
</file>

<file path=xl/comments4.xml><?xml version="1.0" encoding="utf-8"?>
<comments xmlns="http://schemas.openxmlformats.org/spreadsheetml/2006/main">
  <authors>
    <author>Michael "Zig" Zsiga</author>
  </authors>
  <commentList>
    <comment ref="D1" authorId="0">
      <text>
        <r>
          <rPr>
            <b/>
            <sz val="9"/>
            <rFont val="Tahoma"/>
            <family val="2"/>
          </rPr>
          <t>Michael "Zig" Zsiga:</t>
        </r>
        <r>
          <rPr>
            <sz val="9"/>
            <rFont val="Tahoma"/>
            <family val="2"/>
          </rPr>
          <t xml:space="preserve">
If your ACL is Huge, the last excel cell might get cutoff because its character limit is 32,767.  in this case, make the ACL name shorter if possible to be able to get the full ACL in the last excel cell.</t>
        </r>
      </text>
    </comment>
    <comment ref="B4" authorId="0">
      <text>
        <r>
          <rPr>
            <b/>
            <sz val="9"/>
            <rFont val="Tahoma"/>
            <family val="2"/>
          </rPr>
          <t>Michael "Zig" Zsiga:</t>
        </r>
        <r>
          <rPr>
            <sz val="9"/>
            <rFont val="Tahoma"/>
            <family val="2"/>
          </rPr>
          <t xml:space="preserve">
permit or deny</t>
        </r>
      </text>
    </comment>
    <comment ref="C4" authorId="0">
      <text>
        <r>
          <rPr>
            <b/>
            <sz val="9"/>
            <rFont val="Tahoma"/>
            <family val="2"/>
          </rPr>
          <t>Michael "Zig" Zsiga:</t>
        </r>
        <r>
          <rPr>
            <sz val="9"/>
            <rFont val="Tahoma"/>
            <family val="2"/>
          </rPr>
          <t xml:space="preserve">
any is 0.0.0.0/0</t>
        </r>
      </text>
    </comment>
    <comment ref="D4" authorId="0">
      <text>
        <r>
          <rPr>
            <b/>
            <sz val="9"/>
            <rFont val="Tahoma"/>
            <family val="2"/>
          </rPr>
          <t>Michael "Zig" Zsiga:</t>
        </r>
        <r>
          <rPr>
            <sz val="9"/>
            <rFont val="Tahoma"/>
            <family val="2"/>
          </rPr>
          <t xml:space="preserve">
any is 0.0.0.0
host is 255.255.255.255</t>
        </r>
      </text>
    </comment>
    <comment ref="E4" authorId="0">
      <text>
        <r>
          <rPr>
            <b/>
            <sz val="9"/>
            <rFont val="Tahoma"/>
            <family val="2"/>
          </rPr>
          <t>Michael "Zig" Zsiga:</t>
        </r>
        <r>
          <rPr>
            <sz val="9"/>
            <rFont val="Tahoma"/>
            <family val="2"/>
          </rPr>
          <t xml:space="preserve">
any is 0.0.0.0/0</t>
        </r>
      </text>
    </comment>
    <comment ref="F4" authorId="0">
      <text>
        <r>
          <rPr>
            <b/>
            <sz val="9"/>
            <rFont val="Tahoma"/>
            <family val="2"/>
          </rPr>
          <t>Michael "Zig" Zsiga:</t>
        </r>
        <r>
          <rPr>
            <sz val="9"/>
            <rFont val="Tahoma"/>
            <family val="2"/>
          </rPr>
          <t xml:space="preserve">
any is 0.0.0.0
host is 255.255.255.255</t>
        </r>
      </text>
    </comment>
    <comment ref="G4" authorId="0">
      <text>
        <r>
          <rPr>
            <b/>
            <sz val="9"/>
            <rFont val="Tahoma"/>
            <family val="2"/>
          </rPr>
          <t>Michael "Zig" Zsiga:</t>
        </r>
        <r>
          <rPr>
            <sz val="9"/>
            <rFont val="Tahoma"/>
            <family val="2"/>
          </rPr>
          <t xml:space="preserve">
udp is 17
tcp is 6
any is any</t>
        </r>
      </text>
    </comment>
    <comment ref="H4" authorId="0">
      <text>
        <r>
          <rPr>
            <b/>
            <sz val="9"/>
            <rFont val="Tahoma"/>
            <family val="2"/>
          </rPr>
          <t>Michael "Zig" Zsiga:</t>
        </r>
        <r>
          <rPr>
            <sz val="9"/>
            <rFont val="Tahoma"/>
            <family val="2"/>
          </rPr>
          <t xml:space="preserve">
start port end port
68 68
0 65535 (any)
161 161
</t>
        </r>
      </text>
    </comment>
    <comment ref="I4" authorId="0">
      <text>
        <r>
          <rPr>
            <b/>
            <sz val="9"/>
            <rFont val="Tahoma"/>
            <family val="2"/>
          </rPr>
          <t>Michael "Zig" Zsiga:</t>
        </r>
        <r>
          <rPr>
            <sz val="9"/>
            <rFont val="Tahoma"/>
            <family val="2"/>
          </rPr>
          <t xml:space="preserve">
start port end port
68 68
0 65535 (any)
161 161</t>
        </r>
      </text>
    </comment>
    <comment ref="K4" authorId="0">
      <text>
        <r>
          <rPr>
            <b/>
            <sz val="9"/>
            <rFont val="Tahoma"/>
            <family val="2"/>
          </rPr>
          <t>Michael "Zig" Zsiga:</t>
        </r>
        <r>
          <rPr>
            <sz val="9"/>
            <rFont val="Tahoma"/>
            <family val="2"/>
          </rPr>
          <t xml:space="preserve">
Direction:
Think of this as you are the WLC and the traffic is coming through you and leaving through you
- any for both direction
- In for coming into the WLC
- Out for traffic leaving the WLC</t>
        </r>
      </text>
    </comment>
  </commentList>
</comments>
</file>

<file path=xl/comments5.xml><?xml version="1.0" encoding="utf-8"?>
<comments xmlns="http://schemas.openxmlformats.org/spreadsheetml/2006/main">
  <authors>
    <author>Michael "Zig" Zsiga</author>
  </authors>
  <commentList>
    <comment ref="D1" authorId="0">
      <text>
        <r>
          <rPr>
            <b/>
            <sz val="9"/>
            <rFont val="Tahoma"/>
            <family val="2"/>
          </rPr>
          <t>Michael "Zig" Zsiga:</t>
        </r>
        <r>
          <rPr>
            <sz val="9"/>
            <rFont val="Tahoma"/>
            <family val="2"/>
          </rPr>
          <t xml:space="preserve">
If your ACL is Huge, the last excel cell might get cutoff because its character limit is 32,767.  in this case, make the ACL name shorter if possible to be able to get the full ACL in the last excel cell.</t>
        </r>
      </text>
    </comment>
    <comment ref="B4" authorId="0">
      <text>
        <r>
          <rPr>
            <b/>
            <sz val="9"/>
            <rFont val="Tahoma"/>
            <family val="2"/>
          </rPr>
          <t>Michael "Zig" Zsiga:</t>
        </r>
        <r>
          <rPr>
            <sz val="9"/>
            <rFont val="Tahoma"/>
            <family val="2"/>
          </rPr>
          <t xml:space="preserve">
permit or deny</t>
        </r>
      </text>
    </comment>
    <comment ref="C4" authorId="0">
      <text>
        <r>
          <rPr>
            <b/>
            <sz val="9"/>
            <rFont val="Tahoma"/>
            <family val="2"/>
          </rPr>
          <t>Michael "Zig" Zsiga:</t>
        </r>
        <r>
          <rPr>
            <sz val="9"/>
            <rFont val="Tahoma"/>
            <family val="2"/>
          </rPr>
          <t xml:space="preserve">
any is 0.0.0.0/0</t>
        </r>
      </text>
    </comment>
    <comment ref="D4" authorId="0">
      <text>
        <r>
          <rPr>
            <b/>
            <sz val="9"/>
            <rFont val="Tahoma"/>
            <family val="2"/>
          </rPr>
          <t>Michael "Zig" Zsiga:</t>
        </r>
        <r>
          <rPr>
            <sz val="9"/>
            <rFont val="Tahoma"/>
            <family val="2"/>
          </rPr>
          <t xml:space="preserve">
any is 0.0.0.0
host is 255.255.255.255</t>
        </r>
      </text>
    </comment>
    <comment ref="E4" authorId="0">
      <text>
        <r>
          <rPr>
            <b/>
            <sz val="9"/>
            <rFont val="Tahoma"/>
            <family val="2"/>
          </rPr>
          <t>Michael "Zig" Zsiga:</t>
        </r>
        <r>
          <rPr>
            <sz val="9"/>
            <rFont val="Tahoma"/>
            <family val="2"/>
          </rPr>
          <t xml:space="preserve">
any is 0.0.0.0/0</t>
        </r>
      </text>
    </comment>
    <comment ref="F4" authorId="0">
      <text>
        <r>
          <rPr>
            <b/>
            <sz val="9"/>
            <rFont val="Tahoma"/>
            <family val="2"/>
          </rPr>
          <t>Michael "Zig" Zsiga:</t>
        </r>
        <r>
          <rPr>
            <sz val="9"/>
            <rFont val="Tahoma"/>
            <family val="2"/>
          </rPr>
          <t xml:space="preserve">
any is 0.0.0.0
host is 255.255.255.255</t>
        </r>
      </text>
    </comment>
    <comment ref="G4" authorId="0">
      <text>
        <r>
          <rPr>
            <b/>
            <sz val="9"/>
            <rFont val="Tahoma"/>
            <family val="2"/>
          </rPr>
          <t>Michael "Zig" Zsiga:</t>
        </r>
        <r>
          <rPr>
            <sz val="9"/>
            <rFont val="Tahoma"/>
            <family val="2"/>
          </rPr>
          <t xml:space="preserve">
udp is 17
tcp is 6
any is any</t>
        </r>
      </text>
    </comment>
    <comment ref="H4" authorId="0">
      <text>
        <r>
          <rPr>
            <b/>
            <sz val="9"/>
            <rFont val="Tahoma"/>
            <family val="2"/>
          </rPr>
          <t>Michael "Zig" Zsiga:</t>
        </r>
        <r>
          <rPr>
            <sz val="9"/>
            <rFont val="Tahoma"/>
            <family val="2"/>
          </rPr>
          <t xml:space="preserve">
start port end port
68 68
0 65535 (any)
161 161
</t>
        </r>
      </text>
    </comment>
    <comment ref="I4" authorId="0">
      <text>
        <r>
          <rPr>
            <b/>
            <sz val="9"/>
            <rFont val="Tahoma"/>
            <family val="2"/>
          </rPr>
          <t>Michael "Zig" Zsiga:</t>
        </r>
        <r>
          <rPr>
            <sz val="9"/>
            <rFont val="Tahoma"/>
            <family val="2"/>
          </rPr>
          <t xml:space="preserve">
start port end port
68 68
0 65535 (any)
161 161</t>
        </r>
      </text>
    </comment>
    <comment ref="K4" authorId="0">
      <text>
        <r>
          <rPr>
            <b/>
            <sz val="9"/>
            <rFont val="Tahoma"/>
            <family val="2"/>
          </rPr>
          <t>Michael "Zig" Zsiga:</t>
        </r>
        <r>
          <rPr>
            <sz val="9"/>
            <rFont val="Tahoma"/>
            <family val="2"/>
          </rPr>
          <t xml:space="preserve">
Direction:
Think of this as you are the WLC and the traffic is coming through you and leaving through you
- any for both direction
- In for coming into the WLC
- Out for traffic leaving the WLC</t>
        </r>
      </text>
    </comment>
  </commentList>
</comments>
</file>

<file path=xl/comments6.xml><?xml version="1.0" encoding="utf-8"?>
<comments xmlns="http://schemas.openxmlformats.org/spreadsheetml/2006/main">
  <authors>
    <author>Michael "Zig" Zsiga</author>
  </authors>
  <commentList>
    <comment ref="D1" authorId="0">
      <text>
        <r>
          <rPr>
            <b/>
            <sz val="9"/>
            <rFont val="Tahoma"/>
            <family val="2"/>
          </rPr>
          <t>Michael "Zig" Zsiga:</t>
        </r>
        <r>
          <rPr>
            <sz val="9"/>
            <rFont val="Tahoma"/>
            <family val="2"/>
          </rPr>
          <t xml:space="preserve">
If your ACL is Huge, the last excel cell might get cutoff because its character limit is 32,767.  in this case, make the ACL name shorter if possible to be able to get the full ACL in the last excel cell.</t>
        </r>
      </text>
    </comment>
    <comment ref="B4" authorId="0">
      <text>
        <r>
          <rPr>
            <b/>
            <sz val="9"/>
            <rFont val="Tahoma"/>
            <family val="2"/>
          </rPr>
          <t>Michael "Zig" Zsiga:</t>
        </r>
        <r>
          <rPr>
            <sz val="9"/>
            <rFont val="Tahoma"/>
            <family val="2"/>
          </rPr>
          <t xml:space="preserve">
permit or deny</t>
        </r>
      </text>
    </comment>
    <comment ref="C4" authorId="0">
      <text>
        <r>
          <rPr>
            <b/>
            <sz val="9"/>
            <rFont val="Tahoma"/>
            <family val="2"/>
          </rPr>
          <t>Michael "Zig" Zsiga:</t>
        </r>
        <r>
          <rPr>
            <sz val="9"/>
            <rFont val="Tahoma"/>
            <family val="2"/>
          </rPr>
          <t xml:space="preserve">
any is 0.0.0.0/0</t>
        </r>
      </text>
    </comment>
    <comment ref="D4" authorId="0">
      <text>
        <r>
          <rPr>
            <b/>
            <sz val="9"/>
            <rFont val="Tahoma"/>
            <family val="2"/>
          </rPr>
          <t>Michael "Zig" Zsiga:</t>
        </r>
        <r>
          <rPr>
            <sz val="9"/>
            <rFont val="Tahoma"/>
            <family val="2"/>
          </rPr>
          <t xml:space="preserve">
any is 0.0.0.0
host is 255.255.255.255</t>
        </r>
      </text>
    </comment>
    <comment ref="E4" authorId="0">
      <text>
        <r>
          <rPr>
            <b/>
            <sz val="9"/>
            <rFont val="Tahoma"/>
            <family val="2"/>
          </rPr>
          <t>Michael "Zig" Zsiga:</t>
        </r>
        <r>
          <rPr>
            <sz val="9"/>
            <rFont val="Tahoma"/>
            <family val="2"/>
          </rPr>
          <t xml:space="preserve">
any is 0.0.0.0/0</t>
        </r>
      </text>
    </comment>
    <comment ref="F4" authorId="0">
      <text>
        <r>
          <rPr>
            <b/>
            <sz val="9"/>
            <rFont val="Tahoma"/>
            <family val="2"/>
          </rPr>
          <t>Michael "Zig" Zsiga:</t>
        </r>
        <r>
          <rPr>
            <sz val="9"/>
            <rFont val="Tahoma"/>
            <family val="2"/>
          </rPr>
          <t xml:space="preserve">
any is 0.0.0.0
host is 255.255.255.255</t>
        </r>
      </text>
    </comment>
    <comment ref="G4" authorId="0">
      <text>
        <r>
          <rPr>
            <b/>
            <sz val="9"/>
            <rFont val="Tahoma"/>
            <family val="2"/>
          </rPr>
          <t>Michael "Zig" Zsiga:</t>
        </r>
        <r>
          <rPr>
            <sz val="9"/>
            <rFont val="Tahoma"/>
            <family val="2"/>
          </rPr>
          <t xml:space="preserve">
udp is 17
tcp is 6
any is any</t>
        </r>
      </text>
    </comment>
    <comment ref="H4" authorId="0">
      <text>
        <r>
          <rPr>
            <b/>
            <sz val="9"/>
            <rFont val="Tahoma"/>
            <family val="2"/>
          </rPr>
          <t>Michael "Zig" Zsiga:</t>
        </r>
        <r>
          <rPr>
            <sz val="9"/>
            <rFont val="Tahoma"/>
            <family val="2"/>
          </rPr>
          <t xml:space="preserve">
start port end port
68 68
0 65535 (any)
161 161
</t>
        </r>
      </text>
    </comment>
    <comment ref="I4" authorId="0">
      <text>
        <r>
          <rPr>
            <b/>
            <sz val="9"/>
            <rFont val="Tahoma"/>
            <family val="2"/>
          </rPr>
          <t>Michael "Zig" Zsiga:</t>
        </r>
        <r>
          <rPr>
            <sz val="9"/>
            <rFont val="Tahoma"/>
            <family val="2"/>
          </rPr>
          <t xml:space="preserve">
start port end port
68 68
0 65535 (any)
161 161</t>
        </r>
      </text>
    </comment>
    <comment ref="K4" authorId="0">
      <text>
        <r>
          <rPr>
            <b/>
            <sz val="9"/>
            <rFont val="Tahoma"/>
            <family val="2"/>
          </rPr>
          <t>Michael "Zig" Zsiga:</t>
        </r>
        <r>
          <rPr>
            <sz val="9"/>
            <rFont val="Tahoma"/>
            <family val="2"/>
          </rPr>
          <t xml:space="preserve">
Direction:
Think of this as you are the WLC and the traffic is coming through you and leaving through you
- any for both direction
- In for coming into the WLC
- Out for traffic leaving the WLC</t>
        </r>
      </text>
    </comment>
  </commentList>
</comments>
</file>

<file path=xl/comments7.xml><?xml version="1.0" encoding="utf-8"?>
<comments xmlns="http://schemas.openxmlformats.org/spreadsheetml/2006/main">
  <authors>
    <author>Michael "Zig" Zsiga</author>
  </authors>
  <commentList>
    <comment ref="D1" authorId="0">
      <text>
        <r>
          <rPr>
            <b/>
            <sz val="9"/>
            <rFont val="Tahoma"/>
            <family val="2"/>
          </rPr>
          <t>Michael "Zig" Zsiga:</t>
        </r>
        <r>
          <rPr>
            <sz val="9"/>
            <rFont val="Tahoma"/>
            <family val="2"/>
          </rPr>
          <t xml:space="preserve">
If your ACL is Huge, the last excel cell might get cutoff because its character limit is 32,767.  in this case, make the ACL name shorter if possible to be able to get the full ACL in the last excel cell.</t>
        </r>
      </text>
    </comment>
    <comment ref="B4" authorId="0">
      <text>
        <r>
          <rPr>
            <b/>
            <sz val="9"/>
            <rFont val="Tahoma"/>
            <family val="2"/>
          </rPr>
          <t>Michael "Zig" Zsiga:</t>
        </r>
        <r>
          <rPr>
            <sz val="9"/>
            <rFont val="Tahoma"/>
            <family val="2"/>
          </rPr>
          <t xml:space="preserve">
permit or deny</t>
        </r>
      </text>
    </comment>
    <comment ref="C4" authorId="0">
      <text>
        <r>
          <rPr>
            <b/>
            <sz val="9"/>
            <rFont val="Tahoma"/>
            <family val="2"/>
          </rPr>
          <t>Michael "Zig" Zsiga:</t>
        </r>
        <r>
          <rPr>
            <sz val="9"/>
            <rFont val="Tahoma"/>
            <family val="2"/>
          </rPr>
          <t xml:space="preserve">
any is 0.0.0.0/0</t>
        </r>
      </text>
    </comment>
    <comment ref="D4" authorId="0">
      <text>
        <r>
          <rPr>
            <b/>
            <sz val="9"/>
            <rFont val="Tahoma"/>
            <family val="2"/>
          </rPr>
          <t>Michael "Zig" Zsiga:</t>
        </r>
        <r>
          <rPr>
            <sz val="9"/>
            <rFont val="Tahoma"/>
            <family val="2"/>
          </rPr>
          <t xml:space="preserve">
any is 0.0.0.0
host is 255.255.255.255</t>
        </r>
      </text>
    </comment>
    <comment ref="E4" authorId="0">
      <text>
        <r>
          <rPr>
            <b/>
            <sz val="9"/>
            <rFont val="Tahoma"/>
            <family val="2"/>
          </rPr>
          <t>Michael "Zig" Zsiga:</t>
        </r>
        <r>
          <rPr>
            <sz val="9"/>
            <rFont val="Tahoma"/>
            <family val="2"/>
          </rPr>
          <t xml:space="preserve">
any is 0.0.0.0/0</t>
        </r>
      </text>
    </comment>
    <comment ref="F4" authorId="0">
      <text>
        <r>
          <rPr>
            <b/>
            <sz val="9"/>
            <rFont val="Tahoma"/>
            <family val="2"/>
          </rPr>
          <t>Michael "Zig" Zsiga:</t>
        </r>
        <r>
          <rPr>
            <sz val="9"/>
            <rFont val="Tahoma"/>
            <family val="2"/>
          </rPr>
          <t xml:space="preserve">
any is 0.0.0.0
host is 255.255.255.255</t>
        </r>
      </text>
    </comment>
    <comment ref="G4" authorId="0">
      <text>
        <r>
          <rPr>
            <b/>
            <sz val="9"/>
            <rFont val="Tahoma"/>
            <family val="2"/>
          </rPr>
          <t>Michael "Zig" Zsiga:</t>
        </r>
        <r>
          <rPr>
            <sz val="9"/>
            <rFont val="Tahoma"/>
            <family val="2"/>
          </rPr>
          <t xml:space="preserve">
udp is 17
tcp is 6
any is any</t>
        </r>
      </text>
    </comment>
    <comment ref="H4" authorId="0">
      <text>
        <r>
          <rPr>
            <b/>
            <sz val="9"/>
            <rFont val="Tahoma"/>
            <family val="2"/>
          </rPr>
          <t>Michael "Zig" Zsiga:</t>
        </r>
        <r>
          <rPr>
            <sz val="9"/>
            <rFont val="Tahoma"/>
            <family val="2"/>
          </rPr>
          <t xml:space="preserve">
start port end port
68 68
0 65535 (any)
161 161
</t>
        </r>
      </text>
    </comment>
    <comment ref="I4" authorId="0">
      <text>
        <r>
          <rPr>
            <b/>
            <sz val="9"/>
            <rFont val="Tahoma"/>
            <family val="2"/>
          </rPr>
          <t>Michael "Zig" Zsiga:</t>
        </r>
        <r>
          <rPr>
            <sz val="9"/>
            <rFont val="Tahoma"/>
            <family val="2"/>
          </rPr>
          <t xml:space="preserve">
start port end port
68 68
0 65535 (any)
161 161</t>
        </r>
      </text>
    </comment>
    <comment ref="K4" authorId="0">
      <text>
        <r>
          <rPr>
            <b/>
            <sz val="9"/>
            <rFont val="Tahoma"/>
            <family val="2"/>
          </rPr>
          <t>Michael "Zig" Zsiga:</t>
        </r>
        <r>
          <rPr>
            <sz val="9"/>
            <rFont val="Tahoma"/>
            <family val="2"/>
          </rPr>
          <t xml:space="preserve">
Direction:
Think of this as you are the WLC and the traffic is coming through you and leaving through you
- any for both direction
- In for coming into the WLC
- Out for traffic leaving the WLC</t>
        </r>
      </text>
    </comment>
  </commentList>
</comments>
</file>

<file path=xl/comments8.xml><?xml version="1.0" encoding="utf-8"?>
<comments xmlns="http://schemas.openxmlformats.org/spreadsheetml/2006/main">
  <authors>
    <author>Michael "Zig" Zsiga</author>
  </authors>
  <commentList>
    <comment ref="D1" authorId="0">
      <text>
        <r>
          <rPr>
            <b/>
            <sz val="9"/>
            <rFont val="Tahoma"/>
            <family val="2"/>
          </rPr>
          <t>Michael "Zig" Zsiga:</t>
        </r>
        <r>
          <rPr>
            <sz val="9"/>
            <rFont val="Tahoma"/>
            <family val="2"/>
          </rPr>
          <t xml:space="preserve">
If your ACL is Huge, the last excel cell might get cutoff because its character limit is 32,767.  in this case, make the ACL name shorter if possible to be able to get the full ACL in the last excel cell.</t>
        </r>
      </text>
    </comment>
    <comment ref="B4" authorId="0">
      <text>
        <r>
          <rPr>
            <b/>
            <sz val="9"/>
            <rFont val="Tahoma"/>
            <family val="2"/>
          </rPr>
          <t>Michael "Zig" Zsiga:</t>
        </r>
        <r>
          <rPr>
            <sz val="9"/>
            <rFont val="Tahoma"/>
            <family val="2"/>
          </rPr>
          <t xml:space="preserve">
permit or deny</t>
        </r>
      </text>
    </comment>
    <comment ref="C4" authorId="0">
      <text>
        <r>
          <rPr>
            <b/>
            <sz val="9"/>
            <rFont val="Tahoma"/>
            <family val="2"/>
          </rPr>
          <t>Michael "Zig" Zsiga:</t>
        </r>
        <r>
          <rPr>
            <sz val="9"/>
            <rFont val="Tahoma"/>
            <family val="2"/>
          </rPr>
          <t xml:space="preserve">
any is 0.0.0.0/0</t>
        </r>
      </text>
    </comment>
    <comment ref="D4" authorId="0">
      <text>
        <r>
          <rPr>
            <b/>
            <sz val="9"/>
            <rFont val="Tahoma"/>
            <family val="2"/>
          </rPr>
          <t>Michael "Zig" Zsiga:</t>
        </r>
        <r>
          <rPr>
            <sz val="9"/>
            <rFont val="Tahoma"/>
            <family val="2"/>
          </rPr>
          <t xml:space="preserve">
any is 0.0.0.0
host is 255.255.255.255</t>
        </r>
      </text>
    </comment>
    <comment ref="E4" authorId="0">
      <text>
        <r>
          <rPr>
            <b/>
            <sz val="9"/>
            <rFont val="Tahoma"/>
            <family val="2"/>
          </rPr>
          <t>Michael "Zig" Zsiga:</t>
        </r>
        <r>
          <rPr>
            <sz val="9"/>
            <rFont val="Tahoma"/>
            <family val="2"/>
          </rPr>
          <t xml:space="preserve">
any is 0.0.0.0/0</t>
        </r>
      </text>
    </comment>
    <comment ref="F4" authorId="0">
      <text>
        <r>
          <rPr>
            <b/>
            <sz val="9"/>
            <rFont val="Tahoma"/>
            <family val="2"/>
          </rPr>
          <t>Michael "Zig" Zsiga:</t>
        </r>
        <r>
          <rPr>
            <sz val="9"/>
            <rFont val="Tahoma"/>
            <family val="2"/>
          </rPr>
          <t xml:space="preserve">
any is 0.0.0.0
host is 255.255.255.255</t>
        </r>
      </text>
    </comment>
    <comment ref="G4" authorId="0">
      <text>
        <r>
          <rPr>
            <b/>
            <sz val="9"/>
            <rFont val="Tahoma"/>
            <family val="2"/>
          </rPr>
          <t>Michael "Zig" Zsiga:</t>
        </r>
        <r>
          <rPr>
            <sz val="9"/>
            <rFont val="Tahoma"/>
            <family val="2"/>
          </rPr>
          <t xml:space="preserve">
udp is 17
tcp is 6
any is any</t>
        </r>
      </text>
    </comment>
    <comment ref="H4" authorId="0">
      <text>
        <r>
          <rPr>
            <b/>
            <sz val="9"/>
            <rFont val="Tahoma"/>
            <family val="2"/>
          </rPr>
          <t>Michael "Zig" Zsiga:</t>
        </r>
        <r>
          <rPr>
            <sz val="9"/>
            <rFont val="Tahoma"/>
            <family val="2"/>
          </rPr>
          <t xml:space="preserve">
start port end port
68 68
0 65535 (any)
161 161
</t>
        </r>
      </text>
    </comment>
    <comment ref="I4" authorId="0">
      <text>
        <r>
          <rPr>
            <b/>
            <sz val="9"/>
            <rFont val="Tahoma"/>
            <family val="2"/>
          </rPr>
          <t>Michael "Zig" Zsiga:</t>
        </r>
        <r>
          <rPr>
            <sz val="9"/>
            <rFont val="Tahoma"/>
            <family val="2"/>
          </rPr>
          <t xml:space="preserve">
start port end port
68 68
0 65535 (any)
161 161</t>
        </r>
      </text>
    </comment>
    <comment ref="K4" authorId="0">
      <text>
        <r>
          <rPr>
            <b/>
            <sz val="9"/>
            <rFont val="Tahoma"/>
            <family val="2"/>
          </rPr>
          <t>Michael "Zig" Zsiga:</t>
        </r>
        <r>
          <rPr>
            <sz val="9"/>
            <rFont val="Tahoma"/>
            <family val="2"/>
          </rPr>
          <t xml:space="preserve">
Direction:
Think of this as you are the WLC and the traffic is coming through you and leaving through you
- any for both direction
- In for coming into the WLC
- Out for traffic leaving the WLC</t>
        </r>
      </text>
    </comment>
  </commentList>
</comments>
</file>

<file path=xl/comments9.xml><?xml version="1.0" encoding="utf-8"?>
<comments xmlns="http://schemas.openxmlformats.org/spreadsheetml/2006/main">
  <authors>
    <author>Michael "Zig" Zsiga</author>
  </authors>
  <commentList>
    <comment ref="D1" authorId="0">
      <text>
        <r>
          <rPr>
            <b/>
            <sz val="9"/>
            <rFont val="Tahoma"/>
            <family val="2"/>
          </rPr>
          <t>Michael "Zig" Zsiga:</t>
        </r>
        <r>
          <rPr>
            <sz val="9"/>
            <rFont val="Tahoma"/>
            <family val="2"/>
          </rPr>
          <t xml:space="preserve">
If your ACL is Huge, the last excel cell might get cutoff because its character limit is 32,767.  in this case, make the ACL name shorter if possible to be able to get the full ACL in the last excel cell.</t>
        </r>
      </text>
    </comment>
    <comment ref="B4" authorId="0">
      <text>
        <r>
          <rPr>
            <b/>
            <sz val="9"/>
            <rFont val="Tahoma"/>
            <family val="2"/>
          </rPr>
          <t>Michael "Zig" Zsiga:</t>
        </r>
        <r>
          <rPr>
            <sz val="9"/>
            <rFont val="Tahoma"/>
            <family val="2"/>
          </rPr>
          <t xml:space="preserve">
permit or deny</t>
        </r>
      </text>
    </comment>
    <comment ref="C4" authorId="0">
      <text>
        <r>
          <rPr>
            <b/>
            <sz val="9"/>
            <rFont val="Tahoma"/>
            <family val="2"/>
          </rPr>
          <t>Michael "Zig" Zsiga:</t>
        </r>
        <r>
          <rPr>
            <sz val="9"/>
            <rFont val="Tahoma"/>
            <family val="2"/>
          </rPr>
          <t xml:space="preserve">
any is 0.0.0.0/0</t>
        </r>
      </text>
    </comment>
    <comment ref="D4" authorId="0">
      <text>
        <r>
          <rPr>
            <b/>
            <sz val="9"/>
            <rFont val="Tahoma"/>
            <family val="2"/>
          </rPr>
          <t>Michael "Zig" Zsiga:</t>
        </r>
        <r>
          <rPr>
            <sz val="9"/>
            <rFont val="Tahoma"/>
            <family val="2"/>
          </rPr>
          <t xml:space="preserve">
any is 0.0.0.0
host is 255.255.255.255</t>
        </r>
      </text>
    </comment>
    <comment ref="E4" authorId="0">
      <text>
        <r>
          <rPr>
            <b/>
            <sz val="9"/>
            <rFont val="Tahoma"/>
            <family val="2"/>
          </rPr>
          <t>Michael "Zig" Zsiga:</t>
        </r>
        <r>
          <rPr>
            <sz val="9"/>
            <rFont val="Tahoma"/>
            <family val="2"/>
          </rPr>
          <t xml:space="preserve">
any is 0.0.0.0/0</t>
        </r>
      </text>
    </comment>
    <comment ref="F4" authorId="0">
      <text>
        <r>
          <rPr>
            <b/>
            <sz val="9"/>
            <rFont val="Tahoma"/>
            <family val="2"/>
          </rPr>
          <t>Michael "Zig" Zsiga:</t>
        </r>
        <r>
          <rPr>
            <sz val="9"/>
            <rFont val="Tahoma"/>
            <family val="2"/>
          </rPr>
          <t xml:space="preserve">
any is 0.0.0.0
host is 255.255.255.255</t>
        </r>
      </text>
    </comment>
    <comment ref="G4" authorId="0">
      <text>
        <r>
          <rPr>
            <b/>
            <sz val="9"/>
            <rFont val="Tahoma"/>
            <family val="2"/>
          </rPr>
          <t>Michael "Zig" Zsiga:</t>
        </r>
        <r>
          <rPr>
            <sz val="9"/>
            <rFont val="Tahoma"/>
            <family val="2"/>
          </rPr>
          <t xml:space="preserve">
udp is 17
tcp is 6
any is any</t>
        </r>
      </text>
    </comment>
    <comment ref="H4" authorId="0">
      <text>
        <r>
          <rPr>
            <b/>
            <sz val="9"/>
            <rFont val="Tahoma"/>
            <family val="2"/>
          </rPr>
          <t>Michael "Zig" Zsiga:</t>
        </r>
        <r>
          <rPr>
            <sz val="9"/>
            <rFont val="Tahoma"/>
            <family val="2"/>
          </rPr>
          <t xml:space="preserve">
start port end port
68 68
0 65535 (any)
161 161
</t>
        </r>
      </text>
    </comment>
    <comment ref="I4" authorId="0">
      <text>
        <r>
          <rPr>
            <b/>
            <sz val="9"/>
            <rFont val="Tahoma"/>
            <family val="2"/>
          </rPr>
          <t>Michael "Zig" Zsiga:</t>
        </r>
        <r>
          <rPr>
            <sz val="9"/>
            <rFont val="Tahoma"/>
            <family val="2"/>
          </rPr>
          <t xml:space="preserve">
start port end port
68 68
0 65535 (any)
161 161</t>
        </r>
      </text>
    </comment>
    <comment ref="K4" authorId="0">
      <text>
        <r>
          <rPr>
            <b/>
            <sz val="9"/>
            <rFont val="Tahoma"/>
            <family val="2"/>
          </rPr>
          <t>Michael "Zig" Zsiga:</t>
        </r>
        <r>
          <rPr>
            <sz val="9"/>
            <rFont val="Tahoma"/>
            <family val="2"/>
          </rPr>
          <t xml:space="preserve">
Direction:
Think of this as you are the WLC and the traffic is coming through you and leaving through you
- any for both direction
- In for coming into the WLC
- Out for traffic leaving the WLC</t>
        </r>
      </text>
    </comment>
  </commentList>
</comments>
</file>

<file path=xl/sharedStrings.xml><?xml version="1.0" encoding="utf-8"?>
<sst xmlns="http://schemas.openxmlformats.org/spreadsheetml/2006/main" count="1887" uniqueCount="54">
  <si>
    <t>ACL Name</t>
  </si>
  <si>
    <t>Seq</t>
  </si>
  <si>
    <t>Action</t>
  </si>
  <si>
    <t>Source IP</t>
  </si>
  <si>
    <t>Source Mask</t>
  </si>
  <si>
    <t>Destination IP</t>
  </si>
  <si>
    <t>Destination Mask</t>
  </si>
  <si>
    <t>Protocol</t>
  </si>
  <si>
    <t>Dest Port</t>
  </si>
  <si>
    <t>DSCP</t>
  </si>
  <si>
    <t>Direction</t>
  </si>
  <si>
    <t>permit</t>
  </si>
  <si>
    <t>255.255.255.255</t>
  </si>
  <si>
    <t>0.0.0.0</t>
  </si>
  <si>
    <t>any</t>
  </si>
  <si>
    <t>Source Port</t>
  </si>
  <si>
    <t>0 65535</t>
  </si>
  <si>
    <t>deny</t>
  </si>
  <si>
    <t>10.0.0.0</t>
  </si>
  <si>
    <t>255.0.0.0</t>
  </si>
  <si>
    <t>172.16.0.0</t>
  </si>
  <si>
    <t>255.240.0.0</t>
  </si>
  <si>
    <t>192.168.0.0</t>
  </si>
  <si>
    <t>255.255.0.0</t>
  </si>
  <si>
    <t>WLC CLI Commands</t>
  </si>
  <si>
    <t>68 68</t>
  </si>
  <si>
    <t>67 67</t>
  </si>
  <si>
    <t>53 53</t>
  </si>
  <si>
    <t>161 161</t>
  </si>
  <si>
    <t>Out</t>
  </si>
  <si>
    <t>In</t>
  </si>
  <si>
    <t>ISE_HOST</t>
  </si>
  <si>
    <t>ACL_TEMPLATE</t>
  </si>
  <si>
    <t>Create the ACL</t>
  </si>
  <si>
    <t>Apply the ACL</t>
  </si>
  <si>
    <t>FC_ACL_Temp</t>
  </si>
  <si>
    <t>SIMPLE_WLC_ACL</t>
  </si>
  <si>
    <t>172.16.10.203</t>
  </si>
  <si>
    <t>out</t>
  </si>
  <si>
    <t>in</t>
  </si>
  <si>
    <t>172.16.10.204</t>
  </si>
  <si>
    <t>Full ACL Formula</t>
  </si>
  <si>
    <t>ACL Rule Formula</t>
  </si>
  <si>
    <t>WLAN-DOMAIN-PC</t>
  </si>
  <si>
    <t>172.16.10.20</t>
  </si>
  <si>
    <t>172.16.10.21</t>
  </si>
  <si>
    <t>WLAN-PRIV-USER</t>
  </si>
  <si>
    <t>WLAN-DOMAIN-USER</t>
  </si>
  <si>
    <t>172.16.10.0</t>
  </si>
  <si>
    <t>255.255.255.0</t>
  </si>
  <si>
    <t>WLAN-BYOD</t>
  </si>
  <si>
    <t>172.16.10.101</t>
  </si>
  <si>
    <t>WLAN-GUEST</t>
  </si>
  <si>
    <t>WLAN-CWA-REDIRECT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</si>
</sst>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0"/>
      <name val="Arial"/>
      <family val="2"/>
    </font>
    <font>
      <sz val="9"/>
      <name val="Tahoma"/>
      <family val="2"/>
    </font>
    <font>
      <b/>
      <sz val="9"/>
      <name val="Tahoma"/>
      <family val="2"/>
    </font>
    <font>
      <b/>
      <sz val="9"/>
      <color rgb="FF000000"/>
      <name val="Tahoma"/>
      <family val="2"/>
    </font>
    <font>
      <sz val="9"/>
      <color rgb="FF000000"/>
      <name val="Tahoma"/>
      <family val="2"/>
    </font>
    <font>
      <b/>
      <sz val="14"/>
      <color theme="1"/>
      <name val="Calibri"/>
      <family val="2"/>
      <scheme val="minor"/>
    </font>
    <font>
      <b/>
      <sz val="13.5"/>
      <color theme="1"/>
      <name val="Calibri"/>
      <family val="2"/>
      <scheme val="minor"/>
    </font>
    <font>
      <b/>
      <sz val="8"/>
      <name val="Calibri"/>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0" fillId="0" borderId="0" xfId="0" applyAlignment="1">
      <alignment wrapText="1"/>
    </xf>
    <xf numFmtId="0" fontId="6" fillId="0" borderId="0" xfId="0" applyFont="1"/>
    <xf numFmtId="0" fontId="6" fillId="0" borderId="0" xfId="0" applyFont="1" applyAlignment="1">
      <alignment wrapText="1"/>
    </xf>
    <xf numFmtId="0" fontId="0" fillId="0" borderId="0" xfId="0" applyAlignment="1">
      <alignment horizontal="left" vertical="top" wrapText="1"/>
    </xf>
    <xf numFmtId="0" fontId="7" fillId="0" borderId="0" xfId="0" applyFon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8"/>
  <sheetViews>
    <sheetView tabSelected="1" workbookViewId="0" topLeftCell="A1">
      <selection activeCell="B1" sqref="B1"/>
    </sheetView>
  </sheetViews>
  <sheetFormatPr defaultColWidth="16.8515625" defaultRowHeight="15"/>
  <cols>
    <col min="1" max="1" width="4.8515625" style="0" bestFit="1" customWidth="1"/>
    <col min="2" max="2" width="7.421875" style="0" bestFit="1" customWidth="1"/>
    <col min="3" max="3" width="10.8515625" style="0" bestFit="1" customWidth="1"/>
    <col min="4" max="4" width="14.7109375" style="0" bestFit="1" customWidth="1"/>
    <col min="5" max="5" width="15.00390625" style="0" bestFit="1" customWidth="1"/>
    <col min="6" max="6" width="18.7109375" style="0" bestFit="1" customWidth="1"/>
    <col min="7" max="7" width="9.421875" style="0" bestFit="1" customWidth="1"/>
    <col min="8" max="8" width="12.7109375" style="0" bestFit="1" customWidth="1"/>
    <col min="9" max="9" width="10.28125" style="0" bestFit="1" customWidth="1"/>
    <col min="10" max="10" width="6.140625" style="0" bestFit="1" customWidth="1"/>
    <col min="11" max="11" width="15.28125" style="0" bestFit="1" customWidth="1"/>
    <col min="12" max="12" width="7.28125" style="0" customWidth="1"/>
    <col min="13" max="13" width="55.421875" style="1" customWidth="1"/>
    <col min="14" max="14" width="82.8515625" style="1" customWidth="1"/>
  </cols>
  <sheetData>
    <row r="1" spans="3:4" ht="25" customHeight="1">
      <c r="C1" s="2" t="s">
        <v>0</v>
      </c>
      <c r="D1" t="s">
        <v>32</v>
      </c>
    </row>
    <row r="2" spans="11:13" ht="19">
      <c r="K2" s="2" t="s">
        <v>33</v>
      </c>
      <c r="M2" s="1" t="str">
        <f>"acl create "&amp;D1</f>
        <v>acl create ACL_TEMPLATE</v>
      </c>
    </row>
    <row r="3" spans="11:13" ht="19">
      <c r="K3" s="2" t="s">
        <v>34</v>
      </c>
      <c r="M3" s="1" t="str">
        <f>"acl apply "&amp;D1</f>
        <v>acl apply ACL_TEMPLATE</v>
      </c>
    </row>
    <row r="4" spans="1:14" ht="25" customHeight="1">
      <c r="A4" s="2" t="s">
        <v>1</v>
      </c>
      <c r="B4" s="2" t="s">
        <v>2</v>
      </c>
      <c r="C4" s="2" t="s">
        <v>3</v>
      </c>
      <c r="D4" s="2" t="s">
        <v>4</v>
      </c>
      <c r="E4" s="2" t="s">
        <v>5</v>
      </c>
      <c r="F4" s="2" t="s">
        <v>6</v>
      </c>
      <c r="G4" s="2" t="s">
        <v>7</v>
      </c>
      <c r="H4" s="2" t="s">
        <v>15</v>
      </c>
      <c r="I4" s="2" t="s">
        <v>8</v>
      </c>
      <c r="J4" s="2" t="s">
        <v>9</v>
      </c>
      <c r="K4" s="2" t="s">
        <v>10</v>
      </c>
      <c r="M4" s="2" t="s">
        <v>24</v>
      </c>
      <c r="N4" s="2"/>
    </row>
    <row r="5" spans="1:14" ht="25" customHeight="1">
      <c r="A5">
        <v>1</v>
      </c>
      <c r="B5" t="s">
        <v>11</v>
      </c>
      <c r="C5" t="s">
        <v>13</v>
      </c>
      <c r="D5" t="s">
        <v>13</v>
      </c>
      <c r="E5" t="s">
        <v>13</v>
      </c>
      <c r="F5" t="s">
        <v>13</v>
      </c>
      <c r="G5">
        <v>17</v>
      </c>
      <c r="H5" t="s">
        <v>25</v>
      </c>
      <c r="I5" t="s">
        <v>26</v>
      </c>
      <c r="J5" t="s">
        <v>14</v>
      </c>
      <c r="K5" t="s">
        <v>14</v>
      </c>
      <c r="M5" s="1" t="str">
        <f aca="true" t="shared" si="0" ref="M5:M36">IF(B5="","","acl rule add "&amp;$D$1&amp;" "&amp;A5&amp;" "&amp;CHAR(10)&amp;"acl rule action "&amp;$D$1&amp;" "&amp;A5&amp;" "&amp;B5&amp;CHAR(10)&amp;"acl rule source address "&amp;$D$1&amp;" "&amp;A5&amp;" "&amp;C5&amp;" "&amp;D5&amp;CHAR(10)&amp;"acl rule source port range "&amp;$D$1&amp;" "&amp;A5&amp;" "&amp;H5&amp;CHAR(10)&amp;"acl rule destination address "&amp;$D$1&amp;" "&amp;A5&amp;" "&amp;E5&amp;" "&amp;F5&amp;CHAR(10)&amp;"acl rule destination port range "&amp;$D$1&amp;" "&amp;A5&amp;" "&amp;I5&amp;CHAR(10)&amp;"acl rule direction "&amp;$D$1&amp;" "&amp;A5&amp;" "&amp;K5&amp;CHAR(10)&amp;"acl rule dscp "&amp;$D$1&amp;" "&amp;A5&amp;" "&amp;J5&amp;CHAR(10)&amp;"acl rule protocol "&amp;$D$1&amp;" "&amp;A5&amp;" "&amp;G5)</f>
        <v>acl rule add ACL_TEMPLATE 1 
acl rule action ACL_TEMPLATE 1 permit
acl rule source address ACL_TEMPLATE 1 0.0.0.0 0.0.0.0
acl rule source port range ACL_TEMPLATE 1 68 68
acl rule destination address ACL_TEMPLATE 1 0.0.0.0 0.0.0.0
acl rule destination port range ACL_TEMPLATE 1 67 67
acl rule direction ACL_TEMPLATE 1 any
acl rule dscp ACL_TEMPLATE 1 any
acl rule protocol ACL_TEMPLATE 1 17</v>
      </c>
      <c r="N5" s="4" t="str">
        <f>M2&amp;CHAR(10)&amp;M5&amp;CHAR(10)&amp;M6&amp;CHAR(10)&amp;M7&amp;CHAR(10)&amp;M8&amp;CHAR(10)&amp;M9&amp;CHAR(10)&amp;M10&amp;CHAR(10)&amp;M11&amp;CHAR(10)&amp;M12&amp;CHAR(10)&amp;M13&amp;CHAR(10)&amp;M14&amp;CHAR(10)&amp;M15&amp;CHAR(10)&amp;M16&amp;CHAR(10)&amp;M17&amp;CHAR(10)&amp;M18&amp;CHAR(10)&amp;M19&amp;CHAR(10)&amp;M20&amp;CHAR(10)&amp;M21&amp;CHAR(10)&amp;M22&amp;CHAR(10)&amp;M23&amp;CHAR(10)&amp;M24&amp;CHAR(10)&amp;M25&amp;CHAR(10)&amp;M26&amp;CHAR(10)&amp;M27&amp;CHAR(10)&amp;M28&amp;CHAR(10)&amp;M29&amp;CHAR(10)&amp;M30&amp;CHAR(10)&amp;M31&amp;CHAR(10)&amp;M32&amp;CHAR(10)&amp;M33&amp;CHAR(10)&amp;M34&amp;CHAR(10)&amp;M35&amp;CHAR(10)&amp;M36&amp;CHAR(10)&amp;M37&amp;CHAR(10)&amp;M38&amp;CHAR(10)&amp;M39&amp;CHAR(10)&amp;M40&amp;CHAR(10)&amp;M41&amp;CHAR(10)&amp;M42&amp;CHAR(10)&amp;M43&amp;CHAR(10)&amp;M44&amp;CHAR(10)&amp;M45&amp;CHAR(10)&amp;M46&amp;CHAR(10)&amp;M47&amp;CHAR(10)&amp;M48&amp;CHAR(10)&amp;M49&amp;CHAR(10)&amp;M50&amp;CHAR(10)&amp;M51&amp;CHAR(10)&amp;M52&amp;CHAR(10)&amp;M53&amp;CHAR(10)&amp;M54&amp;CHAR(10)&amp;M55&amp;CHAR(10)&amp;M56&amp;CHAR(10)&amp;M57&amp;CHAR(10)&amp;M58&amp;CHAR(10)&amp;M59&amp;CHAR(10)&amp;M60&amp;CHAR(10)&amp;M61&amp;CHAR(10)&amp;M62&amp;CHAR(10)&amp;M63&amp;CHAR(10)&amp;M64&amp;CHAR(10)&amp;M65&amp;CHAR(10)&amp;M66&amp;CHAR(10)&amp;M67&amp;CHAR(10)&amp;M68&amp;CHAR(10)&amp;M3</f>
        <v>acl create ACL_TEMPLATE
acl rule add ACL_TEMPLATE 1 
acl rule action ACL_TEMPLATE 1 permit
acl rule source address ACL_TEMPLATE 1 0.0.0.0 0.0.0.0
acl rule source port range ACL_TEMPLATE 1 68 68
acl rule destination address ACL_TEMPLATE 1 0.0.0.0 0.0.0.0
acl rule destination port range ACL_TEMPLATE 1 67 67
acl rule direction ACL_TEMPLATE 1 any
acl rule dscp ACL_TEMPLATE 1 any
acl rule protocol ACL_TEMPLATE 1 17
acl rule add ACL_TEMPLATE 2 
acl rule action ACL_TEMPLATE 2 permit
acl rule source address ACL_TEMPLATE 2 0.0.0.0 0.0.0.0
acl rule source port range ACL_TEMPLATE 2 67 67
acl rule destination address ACL_TEMPLATE 2 0.0.0.0 0.0.0.0
acl rule destination port range ACL_TEMPLATE 2 68 68
acl rule direction ACL_TEMPLATE 2 any
acl rule dscp ACL_TEMPLATE 2 any
acl rule protocol ACL_TEMPLATE 2 17
acl rule add ACL_TEMPLATE 3 
acl rule action ACL_TEMPLATE 3 permit
acl rule source address ACL_TEMPLATE 3 0.0.0.0 0.0.0.0
acl rule source port range ACL_TEMPLATE 3 53 53
acl rule destination address ACL_TEMPLATE 3 0.0.0.0 0.0.0.0
acl rule destination port range ACL_TEMPLATE 3 0 65535
acl rule direction ACL_TEMPLATE 3 any
acl rule dscp ACL_TEMPLATE 3 any
acl rule protocol ACL_TEMPLATE 3 17
acl rule add ACL_TEMPLATE 4 
acl rule action ACL_TEMPLATE 4 permit
acl rule source address ACL_TEMPLATE 4 0.0.0.0 0.0.0.0
acl rule source port range ACL_TEMPLATE 4 0 65535
acl rule destination address ACL_TEMPLATE 4 0.0.0.0 0.0.0.0
acl rule destination port range ACL_TEMPLATE 4 53 53
acl rule direction ACL_TEMPLATE 4 any
acl rule dscp ACL_TEMPLATE 4 any
acl rule protocol ACL_TEMPLATE 4 17
acl rule add ACL_TEMPLATE 5 
acl rule action ACL_TEMPLATE 5 permit
acl rule source address ACL_TEMPLATE 5 0.0.0.0 0.0.0.0
acl rule source port range ACL_TEMPLATE 5 0 65535
acl rule destination address ACL_TEMPLATE 5 0.0.0.0 0.0.0.0
acl rule destination port range ACL_TEMPLATE 5 161 161
acl rule direction ACL_TEMPLATE 5 any
acl rule dscp ACL_TEMPLATE 5 any
acl rule protocol ACL_TEMPLATE 5 17
acl rule add ACL_TEMPLATE 6 
acl rule action ACL_TEMPLATE 6 permit
acl rule source address ACL_TEMPLATE 6 0.0.0.0 0.0.0.0
acl rule source port range ACL_TEMPLATE 6 161 161
acl rule destination address ACL_TEMPLATE 6 0.0.0.0 0.0.0.0
acl rule destination port range ACL_TEMPLATE 6 0 65535
acl rule direction ACL_TEMPLATE 6 any
acl rule dscp ACL_TEMPLATE 6 any
acl rule protocol ACL_TEMPLATE 6 17
acl rule add ACL_TEMPLATE 7 
acl rule action ACL_TEMPLATE 7 permit
acl rule source address ACL_TEMPLATE 7 0.0.0.0 0.0.0.0
acl rule source port range ACL_TEMPLATE 7 0 65535
acl rule destination address ACL_TEMPLATE 7 ISE_HOST 255.255.255.255
acl rule destination port range ACL_TEMPLATE 7 0 65535
acl rule direction ACL_TEMPLATE 7 In
acl rule dscp ACL_TEMPLATE 7 any
acl rule protocol ACL_TEMPLATE 7 any
acl rule add ACL_TEMPLATE 8 
acl rule action ACL_TEMPLATE 8 permit
acl rule source address ACL_TEMPLATE 8 ISE_HOST 255.255.255.255
acl rule source port range ACL_TEMPLATE 8 0 65535
acl rule destination address ACL_TEMPLATE 8 0.0.0.0 0.0.0.0
acl rule destination port range ACL_TEMPLATE 8 0 65535
acl rule direction ACL_TEMPLATE 8 Out
acl rule dscp ACL_TEMPLATE 8 any
acl rule protocol ACL_TEMPLATE 8 any
acl rule add ACL_TEMPLATE 9 
acl rule action ACL_TEMPLATE 9 deny
acl rule source address ACL_TEMPLATE 9 0.0.0.0 0.0.0.0
acl rule source port range ACL_TEMPLATE 9 0 65535
acl rule destination address ACL_TEMPLATE 9 0.0.0.0 0.0.0.0
acl rule destination port range ACL_TEMPLATE 9 0 65535
acl rule direction ACL_TEMPLATE 9 any
acl rule dscp ACL_TEMPLATE 9 any
acl rule protocol ACL_TEMPLATE 9 any
acl apply ACL_TEMPLATE</v>
      </c>
    </row>
    <row r="6" spans="1:14" ht="25" customHeight="1">
      <c r="A6">
        <v>2</v>
      </c>
      <c r="B6" t="s">
        <v>11</v>
      </c>
      <c r="C6" t="s">
        <v>13</v>
      </c>
      <c r="D6" t="s">
        <v>13</v>
      </c>
      <c r="E6" t="s">
        <v>13</v>
      </c>
      <c r="F6" t="s">
        <v>13</v>
      </c>
      <c r="G6">
        <v>17</v>
      </c>
      <c r="H6" t="s">
        <v>26</v>
      </c>
      <c r="I6" t="s">
        <v>25</v>
      </c>
      <c r="J6" t="s">
        <v>14</v>
      </c>
      <c r="K6" t="s">
        <v>14</v>
      </c>
      <c r="M6" s="1" t="str">
        <f t="shared" si="0"/>
        <v>acl rule add ACL_TEMPLATE 2 
acl rule action ACL_TEMPLATE 2 permit
acl rule source address ACL_TEMPLATE 2 0.0.0.0 0.0.0.0
acl rule source port range ACL_TEMPLATE 2 67 67
acl rule destination address ACL_TEMPLATE 2 0.0.0.0 0.0.0.0
acl rule destination port range ACL_TEMPLATE 2 68 68
acl rule direction ACL_TEMPLATE 2 any
acl rule dscp ACL_TEMPLATE 2 any
acl rule protocol ACL_TEMPLATE 2 17</v>
      </c>
      <c r="N6" s="4"/>
    </row>
    <row r="7" spans="1:14" ht="25" customHeight="1">
      <c r="A7">
        <v>3</v>
      </c>
      <c r="B7" t="s">
        <v>11</v>
      </c>
      <c r="C7" t="s">
        <v>13</v>
      </c>
      <c r="D7" t="s">
        <v>13</v>
      </c>
      <c r="E7" t="s">
        <v>13</v>
      </c>
      <c r="F7" t="s">
        <v>13</v>
      </c>
      <c r="G7">
        <v>17</v>
      </c>
      <c r="H7" t="s">
        <v>27</v>
      </c>
      <c r="I7" t="s">
        <v>16</v>
      </c>
      <c r="J7" t="s">
        <v>14</v>
      </c>
      <c r="K7" t="s">
        <v>14</v>
      </c>
      <c r="M7" s="1" t="str">
        <f t="shared" si="0"/>
        <v>acl rule add ACL_TEMPLATE 3 
acl rule action ACL_TEMPLATE 3 permit
acl rule source address ACL_TEMPLATE 3 0.0.0.0 0.0.0.0
acl rule source port range ACL_TEMPLATE 3 53 53
acl rule destination address ACL_TEMPLATE 3 0.0.0.0 0.0.0.0
acl rule destination port range ACL_TEMPLATE 3 0 65535
acl rule direction ACL_TEMPLATE 3 any
acl rule dscp ACL_TEMPLATE 3 any
acl rule protocol ACL_TEMPLATE 3 17</v>
      </c>
      <c r="N7" s="4"/>
    </row>
    <row r="8" spans="1:14" ht="25" customHeight="1">
      <c r="A8">
        <v>4</v>
      </c>
      <c r="B8" t="s">
        <v>11</v>
      </c>
      <c r="C8" t="s">
        <v>13</v>
      </c>
      <c r="D8" t="s">
        <v>13</v>
      </c>
      <c r="E8" t="s">
        <v>13</v>
      </c>
      <c r="F8" t="s">
        <v>13</v>
      </c>
      <c r="G8">
        <v>17</v>
      </c>
      <c r="H8" t="s">
        <v>16</v>
      </c>
      <c r="I8" t="s">
        <v>27</v>
      </c>
      <c r="J8" t="s">
        <v>14</v>
      </c>
      <c r="K8" t="s">
        <v>14</v>
      </c>
      <c r="M8" s="1" t="str">
        <f t="shared" si="0"/>
        <v>acl rule add ACL_TEMPLATE 4 
acl rule action ACL_TEMPLATE 4 permit
acl rule source address ACL_TEMPLATE 4 0.0.0.0 0.0.0.0
acl rule source port range ACL_TEMPLATE 4 0 65535
acl rule destination address ACL_TEMPLATE 4 0.0.0.0 0.0.0.0
acl rule destination port range ACL_TEMPLATE 4 53 53
acl rule direction ACL_TEMPLATE 4 any
acl rule dscp ACL_TEMPLATE 4 any
acl rule protocol ACL_TEMPLATE 4 17</v>
      </c>
      <c r="N8" s="4"/>
    </row>
    <row r="9" spans="1:14" ht="25" customHeight="1">
      <c r="A9">
        <v>5</v>
      </c>
      <c r="B9" t="s">
        <v>11</v>
      </c>
      <c r="C9" t="s">
        <v>13</v>
      </c>
      <c r="D9" t="s">
        <v>13</v>
      </c>
      <c r="E9" t="s">
        <v>13</v>
      </c>
      <c r="F9" t="s">
        <v>13</v>
      </c>
      <c r="G9">
        <v>17</v>
      </c>
      <c r="H9" t="s">
        <v>16</v>
      </c>
      <c r="I9" t="s">
        <v>28</v>
      </c>
      <c r="J9" t="s">
        <v>14</v>
      </c>
      <c r="K9" t="s">
        <v>14</v>
      </c>
      <c r="M9" s="1" t="str">
        <f t="shared" si="0"/>
        <v>acl rule add ACL_TEMPLATE 5 
acl rule action ACL_TEMPLATE 5 permit
acl rule source address ACL_TEMPLATE 5 0.0.0.0 0.0.0.0
acl rule source port range ACL_TEMPLATE 5 0 65535
acl rule destination address ACL_TEMPLATE 5 0.0.0.0 0.0.0.0
acl rule destination port range ACL_TEMPLATE 5 161 161
acl rule direction ACL_TEMPLATE 5 any
acl rule dscp ACL_TEMPLATE 5 any
acl rule protocol ACL_TEMPLATE 5 17</v>
      </c>
      <c r="N9" s="4"/>
    </row>
    <row r="10" spans="1:14" ht="25" customHeight="1">
      <c r="A10">
        <v>6</v>
      </c>
      <c r="B10" t="s">
        <v>11</v>
      </c>
      <c r="C10" t="s">
        <v>13</v>
      </c>
      <c r="D10" t="s">
        <v>13</v>
      </c>
      <c r="E10" t="s">
        <v>13</v>
      </c>
      <c r="F10" t="s">
        <v>13</v>
      </c>
      <c r="G10">
        <v>17</v>
      </c>
      <c r="H10" t="s">
        <v>28</v>
      </c>
      <c r="I10" t="s">
        <v>16</v>
      </c>
      <c r="J10" t="s">
        <v>14</v>
      </c>
      <c r="K10" t="s">
        <v>14</v>
      </c>
      <c r="M10" s="1" t="str">
        <f t="shared" si="0"/>
        <v>acl rule add ACL_TEMPLATE 6 
acl rule action ACL_TEMPLATE 6 permit
acl rule source address ACL_TEMPLATE 6 0.0.0.0 0.0.0.0
acl rule source port range ACL_TEMPLATE 6 161 161
acl rule destination address ACL_TEMPLATE 6 0.0.0.0 0.0.0.0
acl rule destination port range ACL_TEMPLATE 6 0 65535
acl rule direction ACL_TEMPLATE 6 any
acl rule dscp ACL_TEMPLATE 6 any
acl rule protocol ACL_TEMPLATE 6 17</v>
      </c>
      <c r="N10" s="4"/>
    </row>
    <row r="11" spans="1:14" ht="25" customHeight="1">
      <c r="A11">
        <v>7</v>
      </c>
      <c r="B11" t="s">
        <v>11</v>
      </c>
      <c r="C11" t="s">
        <v>13</v>
      </c>
      <c r="D11" t="s">
        <v>13</v>
      </c>
      <c r="E11" t="s">
        <v>31</v>
      </c>
      <c r="F11" t="s">
        <v>12</v>
      </c>
      <c r="G11" t="s">
        <v>14</v>
      </c>
      <c r="H11" t="s">
        <v>16</v>
      </c>
      <c r="I11" t="s">
        <v>16</v>
      </c>
      <c r="J11" t="s">
        <v>14</v>
      </c>
      <c r="K11" t="s">
        <v>30</v>
      </c>
      <c r="M11" s="1" t="str">
        <f t="shared" si="0"/>
        <v>acl rule add ACL_TEMPLATE 7 
acl rule action ACL_TEMPLATE 7 permit
acl rule source address ACL_TEMPLATE 7 0.0.0.0 0.0.0.0
acl rule source port range ACL_TEMPLATE 7 0 65535
acl rule destination address ACL_TEMPLATE 7 ISE_HOST 255.255.255.255
acl rule destination port range ACL_TEMPLATE 7 0 65535
acl rule direction ACL_TEMPLATE 7 In
acl rule dscp ACL_TEMPLATE 7 any
acl rule protocol ACL_TEMPLATE 7 any</v>
      </c>
      <c r="N11" s="4"/>
    </row>
    <row r="12" spans="1:14" ht="25" customHeight="1">
      <c r="A12">
        <v>8</v>
      </c>
      <c r="B12" t="s">
        <v>11</v>
      </c>
      <c r="C12" t="s">
        <v>31</v>
      </c>
      <c r="D12" t="s">
        <v>12</v>
      </c>
      <c r="E12" t="s">
        <v>13</v>
      </c>
      <c r="F12" t="s">
        <v>13</v>
      </c>
      <c r="G12" t="s">
        <v>14</v>
      </c>
      <c r="H12" t="s">
        <v>16</v>
      </c>
      <c r="I12" t="s">
        <v>16</v>
      </c>
      <c r="J12" t="s">
        <v>14</v>
      </c>
      <c r="K12" t="s">
        <v>29</v>
      </c>
      <c r="M12" s="1" t="str">
        <f t="shared" si="0"/>
        <v>acl rule add ACL_TEMPLATE 8 
acl rule action ACL_TEMPLATE 8 permit
acl rule source address ACL_TEMPLATE 8 ISE_HOST 255.255.255.255
acl rule source port range ACL_TEMPLATE 8 0 65535
acl rule destination address ACL_TEMPLATE 8 0.0.0.0 0.0.0.0
acl rule destination port range ACL_TEMPLATE 8 0 65535
acl rule direction ACL_TEMPLATE 8 Out
acl rule dscp ACL_TEMPLATE 8 any
acl rule protocol ACL_TEMPLATE 8 any</v>
      </c>
      <c r="N12" s="4"/>
    </row>
    <row r="13" spans="1:14" ht="25" customHeight="1">
      <c r="A13">
        <v>9</v>
      </c>
      <c r="B13" t="s">
        <v>17</v>
      </c>
      <c r="C13" t="s">
        <v>13</v>
      </c>
      <c r="D13" t="s">
        <v>13</v>
      </c>
      <c r="E13" t="s">
        <v>13</v>
      </c>
      <c r="F13" t="s">
        <v>13</v>
      </c>
      <c r="G13" t="s">
        <v>14</v>
      </c>
      <c r="H13" t="s">
        <v>16</v>
      </c>
      <c r="I13" t="s">
        <v>16</v>
      </c>
      <c r="J13" t="s">
        <v>14</v>
      </c>
      <c r="K13" t="s">
        <v>14</v>
      </c>
      <c r="M13" s="1" t="str">
        <f t="shared" si="0"/>
        <v>acl rule add ACL_TEMPLATE 9 
acl rule action ACL_TEMPLATE 9 deny
acl rule source address ACL_TEMPLATE 9 0.0.0.0 0.0.0.0
acl rule source port range ACL_TEMPLATE 9 0 65535
acl rule destination address ACL_TEMPLATE 9 0.0.0.0 0.0.0.0
acl rule destination port range ACL_TEMPLATE 9 0 65535
acl rule direction ACL_TEMPLATE 9 any
acl rule dscp ACL_TEMPLATE 9 any
acl rule protocol ACL_TEMPLATE 9 any</v>
      </c>
      <c r="N13" s="4"/>
    </row>
    <row r="14" spans="1:14" ht="25" customHeight="1">
      <c r="A14">
        <v>10</v>
      </c>
      <c r="M14" s="1" t="str">
        <f t="shared" si="0"/>
        <v/>
      </c>
      <c r="N14" s="4"/>
    </row>
    <row r="15" spans="1:14" ht="25" customHeight="1">
      <c r="A15">
        <v>11</v>
      </c>
      <c r="M15" s="1" t="str">
        <f t="shared" si="0"/>
        <v/>
      </c>
      <c r="N15" s="4"/>
    </row>
    <row r="16" spans="1:14" ht="25" customHeight="1">
      <c r="A16">
        <v>12</v>
      </c>
      <c r="M16" s="1" t="str">
        <f t="shared" si="0"/>
        <v/>
      </c>
      <c r="N16" s="4"/>
    </row>
    <row r="17" spans="1:14" ht="25" customHeight="1">
      <c r="A17">
        <v>13</v>
      </c>
      <c r="M17" s="1" t="str">
        <f t="shared" si="0"/>
        <v/>
      </c>
      <c r="N17" s="4"/>
    </row>
    <row r="18" spans="1:14" ht="25" customHeight="1">
      <c r="A18">
        <v>14</v>
      </c>
      <c r="M18" s="1" t="str">
        <f t="shared" si="0"/>
        <v/>
      </c>
      <c r="N18" s="4"/>
    </row>
    <row r="19" spans="1:14" ht="25" customHeight="1">
      <c r="A19">
        <v>15</v>
      </c>
      <c r="M19" s="1" t="str">
        <f t="shared" si="0"/>
        <v/>
      </c>
      <c r="N19" s="4"/>
    </row>
    <row r="20" spans="1:14" ht="25" customHeight="1">
      <c r="A20">
        <v>16</v>
      </c>
      <c r="M20" s="1" t="str">
        <f t="shared" si="0"/>
        <v/>
      </c>
      <c r="N20" s="4"/>
    </row>
    <row r="21" spans="1:14" ht="25" customHeight="1">
      <c r="A21">
        <v>17</v>
      </c>
      <c r="M21" s="1" t="str">
        <f t="shared" si="0"/>
        <v/>
      </c>
      <c r="N21" s="4"/>
    </row>
    <row r="22" spans="1:14" ht="25" customHeight="1">
      <c r="A22">
        <v>18</v>
      </c>
      <c r="M22" s="1" t="str">
        <f t="shared" si="0"/>
        <v/>
      </c>
      <c r="N22" s="4"/>
    </row>
    <row r="23" spans="1:14" ht="25" customHeight="1">
      <c r="A23">
        <v>19</v>
      </c>
      <c r="M23" s="1" t="str">
        <f t="shared" si="0"/>
        <v/>
      </c>
      <c r="N23" s="4"/>
    </row>
    <row r="24" spans="1:14" ht="25" customHeight="1">
      <c r="A24">
        <v>20</v>
      </c>
      <c r="M24" s="1" t="str">
        <f t="shared" si="0"/>
        <v/>
      </c>
      <c r="N24" s="4"/>
    </row>
    <row r="25" spans="1:14" ht="25" customHeight="1">
      <c r="A25">
        <v>21</v>
      </c>
      <c r="M25" s="1" t="str">
        <f t="shared" si="0"/>
        <v/>
      </c>
      <c r="N25" s="4"/>
    </row>
    <row r="26" spans="1:14" ht="25" customHeight="1">
      <c r="A26">
        <v>22</v>
      </c>
      <c r="M26" s="1" t="str">
        <f t="shared" si="0"/>
        <v/>
      </c>
      <c r="N26" s="4"/>
    </row>
    <row r="27" spans="1:14" ht="25" customHeight="1">
      <c r="A27">
        <v>23</v>
      </c>
      <c r="M27" s="1" t="str">
        <f t="shared" si="0"/>
        <v/>
      </c>
      <c r="N27" s="4"/>
    </row>
    <row r="28" spans="1:14" ht="25" customHeight="1">
      <c r="A28">
        <v>24</v>
      </c>
      <c r="M28" s="1" t="str">
        <f t="shared" si="0"/>
        <v/>
      </c>
      <c r="N28" s="4"/>
    </row>
    <row r="29" spans="1:14" ht="25" customHeight="1">
      <c r="A29">
        <v>25</v>
      </c>
      <c r="M29" s="1" t="str">
        <f t="shared" si="0"/>
        <v/>
      </c>
      <c r="N29" s="4"/>
    </row>
    <row r="30" spans="1:14" ht="25" customHeight="1">
      <c r="A30">
        <v>26</v>
      </c>
      <c r="M30" s="1" t="str">
        <f t="shared" si="0"/>
        <v/>
      </c>
      <c r="N30" s="4"/>
    </row>
    <row r="31" spans="1:14" ht="25" customHeight="1">
      <c r="A31">
        <v>27</v>
      </c>
      <c r="M31" s="1" t="str">
        <f t="shared" si="0"/>
        <v/>
      </c>
      <c r="N31" s="4"/>
    </row>
    <row r="32" spans="1:14" ht="25" customHeight="1">
      <c r="A32">
        <v>28</v>
      </c>
      <c r="M32" s="1" t="str">
        <f t="shared" si="0"/>
        <v/>
      </c>
      <c r="N32" s="4"/>
    </row>
    <row r="33" spans="1:14" ht="25" customHeight="1">
      <c r="A33">
        <v>29</v>
      </c>
      <c r="M33" s="1" t="str">
        <f t="shared" si="0"/>
        <v/>
      </c>
      <c r="N33" s="4"/>
    </row>
    <row r="34" spans="1:14" ht="25" customHeight="1">
      <c r="A34">
        <v>30</v>
      </c>
      <c r="M34" s="1" t="str">
        <f t="shared" si="0"/>
        <v/>
      </c>
      <c r="N34" s="4"/>
    </row>
    <row r="35" spans="1:14" ht="25" customHeight="1">
      <c r="A35">
        <v>31</v>
      </c>
      <c r="M35" s="1" t="str">
        <f t="shared" si="0"/>
        <v/>
      </c>
      <c r="N35" s="4"/>
    </row>
    <row r="36" spans="1:14" ht="25" customHeight="1">
      <c r="A36">
        <v>32</v>
      </c>
      <c r="M36" s="1" t="str">
        <f t="shared" si="0"/>
        <v/>
      </c>
      <c r="N36" s="4"/>
    </row>
    <row r="37" spans="1:14" ht="25" customHeight="1">
      <c r="A37">
        <v>33</v>
      </c>
      <c r="M37" s="1" t="str">
        <f aca="true" t="shared" si="1" ref="M37:M68">IF(B37="","","acl rule add "&amp;$D$1&amp;" "&amp;A37&amp;" "&amp;CHAR(10)&amp;"acl rule action "&amp;$D$1&amp;" "&amp;A37&amp;" "&amp;B37&amp;CHAR(10)&amp;"acl rule source address "&amp;$D$1&amp;" "&amp;A37&amp;" "&amp;C37&amp;" "&amp;D37&amp;CHAR(10)&amp;"acl rule source port range "&amp;$D$1&amp;" "&amp;A37&amp;" "&amp;H37&amp;CHAR(10)&amp;"acl rule destination address "&amp;$D$1&amp;" "&amp;A37&amp;" "&amp;E37&amp;" "&amp;F37&amp;CHAR(10)&amp;"acl rule destination port range "&amp;$D$1&amp;" "&amp;A37&amp;" "&amp;I37&amp;CHAR(10)&amp;"acl rule direction "&amp;$D$1&amp;" "&amp;A37&amp;" "&amp;K37&amp;CHAR(10)&amp;"acl rule dscp "&amp;$D$1&amp;" "&amp;A37&amp;" "&amp;J37&amp;CHAR(10)&amp;"acl rule protocol "&amp;$D$1&amp;" "&amp;A37&amp;" "&amp;G37)</f>
        <v/>
      </c>
      <c r="N37" s="4"/>
    </row>
    <row r="38" spans="1:14" ht="25" customHeight="1">
      <c r="A38">
        <v>34</v>
      </c>
      <c r="M38" s="1" t="str">
        <f t="shared" si="1"/>
        <v/>
      </c>
      <c r="N38" s="4"/>
    </row>
    <row r="39" spans="1:14" ht="25" customHeight="1">
      <c r="A39">
        <v>35</v>
      </c>
      <c r="M39" s="1" t="str">
        <f t="shared" si="1"/>
        <v/>
      </c>
      <c r="N39" s="4"/>
    </row>
    <row r="40" spans="1:14" ht="25" customHeight="1">
      <c r="A40">
        <v>36</v>
      </c>
      <c r="M40" s="1" t="str">
        <f t="shared" si="1"/>
        <v/>
      </c>
      <c r="N40" s="4"/>
    </row>
    <row r="41" spans="1:14" ht="25" customHeight="1">
      <c r="A41">
        <v>37</v>
      </c>
      <c r="M41" s="1" t="str">
        <f t="shared" si="1"/>
        <v/>
      </c>
      <c r="N41" s="4"/>
    </row>
    <row r="42" spans="1:14" ht="25" customHeight="1">
      <c r="A42">
        <v>38</v>
      </c>
      <c r="M42" s="1" t="str">
        <f t="shared" si="1"/>
        <v/>
      </c>
      <c r="N42" s="4"/>
    </row>
    <row r="43" spans="1:14" ht="25" customHeight="1">
      <c r="A43">
        <v>39</v>
      </c>
      <c r="M43" s="1" t="str">
        <f t="shared" si="1"/>
        <v/>
      </c>
      <c r="N43" s="4"/>
    </row>
    <row r="44" spans="1:14" ht="25" customHeight="1">
      <c r="A44">
        <v>40</v>
      </c>
      <c r="M44" s="1" t="str">
        <f t="shared" si="1"/>
        <v/>
      </c>
      <c r="N44" s="4"/>
    </row>
    <row r="45" spans="1:14" ht="25" customHeight="1">
      <c r="A45">
        <v>41</v>
      </c>
      <c r="M45" s="1" t="str">
        <f t="shared" si="1"/>
        <v/>
      </c>
      <c r="N45" s="4"/>
    </row>
    <row r="46" spans="1:14" ht="25" customHeight="1">
      <c r="A46">
        <v>42</v>
      </c>
      <c r="M46" s="1" t="str">
        <f t="shared" si="1"/>
        <v/>
      </c>
      <c r="N46" s="4"/>
    </row>
    <row r="47" spans="1:14" ht="25" customHeight="1">
      <c r="A47">
        <v>43</v>
      </c>
      <c r="M47" s="1" t="str">
        <f t="shared" si="1"/>
        <v/>
      </c>
      <c r="N47" s="4"/>
    </row>
    <row r="48" spans="1:14" ht="25" customHeight="1">
      <c r="A48">
        <v>44</v>
      </c>
      <c r="M48" s="1" t="str">
        <f t="shared" si="1"/>
        <v/>
      </c>
      <c r="N48" s="4"/>
    </row>
    <row r="49" spans="1:14" ht="25" customHeight="1">
      <c r="A49">
        <v>45</v>
      </c>
      <c r="M49" s="1" t="str">
        <f t="shared" si="1"/>
        <v/>
      </c>
      <c r="N49" s="4"/>
    </row>
    <row r="50" spans="1:14" ht="25" customHeight="1">
      <c r="A50">
        <v>46</v>
      </c>
      <c r="M50" s="1" t="str">
        <f t="shared" si="1"/>
        <v/>
      </c>
      <c r="N50" s="4"/>
    </row>
    <row r="51" spans="1:14" ht="25" customHeight="1">
      <c r="A51">
        <v>47</v>
      </c>
      <c r="M51" s="1" t="str">
        <f t="shared" si="1"/>
        <v/>
      </c>
      <c r="N51" s="4"/>
    </row>
    <row r="52" spans="1:14" ht="25" customHeight="1">
      <c r="A52">
        <v>48</v>
      </c>
      <c r="M52" s="1" t="str">
        <f t="shared" si="1"/>
        <v/>
      </c>
      <c r="N52" s="4"/>
    </row>
    <row r="53" spans="1:14" ht="25" customHeight="1">
      <c r="A53">
        <v>49</v>
      </c>
      <c r="M53" s="1" t="str">
        <f t="shared" si="1"/>
        <v/>
      </c>
      <c r="N53" s="4"/>
    </row>
    <row r="54" spans="1:14" ht="25" customHeight="1">
      <c r="A54">
        <v>50</v>
      </c>
      <c r="M54" s="1" t="str">
        <f t="shared" si="1"/>
        <v/>
      </c>
      <c r="N54" s="4"/>
    </row>
    <row r="55" spans="1:14" ht="25" customHeight="1">
      <c r="A55">
        <v>51</v>
      </c>
      <c r="M55" s="1" t="str">
        <f t="shared" si="1"/>
        <v/>
      </c>
      <c r="N55" s="4"/>
    </row>
    <row r="56" spans="1:14" ht="25" customHeight="1">
      <c r="A56">
        <v>52</v>
      </c>
      <c r="M56" s="1" t="str">
        <f t="shared" si="1"/>
        <v/>
      </c>
      <c r="N56" s="4"/>
    </row>
    <row r="57" spans="1:14" ht="25" customHeight="1">
      <c r="A57">
        <v>53</v>
      </c>
      <c r="M57" s="1" t="str">
        <f t="shared" si="1"/>
        <v/>
      </c>
      <c r="N57" s="4"/>
    </row>
    <row r="58" spans="1:14" ht="25" customHeight="1">
      <c r="A58">
        <v>54</v>
      </c>
      <c r="M58" s="1" t="str">
        <f t="shared" si="1"/>
        <v/>
      </c>
      <c r="N58" s="4"/>
    </row>
    <row r="59" spans="1:14" ht="25" customHeight="1">
      <c r="A59">
        <v>55</v>
      </c>
      <c r="M59" s="1" t="str">
        <f t="shared" si="1"/>
        <v/>
      </c>
      <c r="N59" s="4"/>
    </row>
    <row r="60" spans="1:14" ht="25" customHeight="1">
      <c r="A60">
        <v>56</v>
      </c>
      <c r="M60" s="1" t="str">
        <f t="shared" si="1"/>
        <v/>
      </c>
      <c r="N60" s="4"/>
    </row>
    <row r="61" spans="1:14" ht="25" customHeight="1">
      <c r="A61">
        <v>57</v>
      </c>
      <c r="M61" s="1" t="str">
        <f t="shared" si="1"/>
        <v/>
      </c>
      <c r="N61" s="4"/>
    </row>
    <row r="62" spans="1:14" ht="25" customHeight="1">
      <c r="A62">
        <v>58</v>
      </c>
      <c r="M62" s="1" t="str">
        <f t="shared" si="1"/>
        <v/>
      </c>
      <c r="N62" s="4"/>
    </row>
    <row r="63" spans="1:14" ht="25" customHeight="1">
      <c r="A63">
        <v>59</v>
      </c>
      <c r="M63" s="1" t="str">
        <f t="shared" si="1"/>
        <v/>
      </c>
      <c r="N63" s="4"/>
    </row>
    <row r="64" spans="1:14" ht="25" customHeight="1">
      <c r="A64">
        <v>60</v>
      </c>
      <c r="M64" s="1" t="str">
        <f t="shared" si="1"/>
        <v/>
      </c>
      <c r="N64" s="4"/>
    </row>
    <row r="65" spans="1:14" ht="25" customHeight="1">
      <c r="A65">
        <v>61</v>
      </c>
      <c r="M65" s="1" t="str">
        <f t="shared" si="1"/>
        <v/>
      </c>
      <c r="N65" s="4"/>
    </row>
    <row r="66" spans="1:14" ht="25" customHeight="1">
      <c r="A66">
        <v>62</v>
      </c>
      <c r="M66" s="1" t="str">
        <f t="shared" si="1"/>
        <v/>
      </c>
      <c r="N66" s="4"/>
    </row>
    <row r="67" spans="1:14" ht="25" customHeight="1">
      <c r="A67">
        <v>63</v>
      </c>
      <c r="M67" s="1" t="str">
        <f t="shared" si="1"/>
        <v/>
      </c>
      <c r="N67" s="4"/>
    </row>
    <row r="68" spans="1:14" ht="25" customHeight="1">
      <c r="A68">
        <v>64</v>
      </c>
      <c r="M68" s="1" t="str">
        <f t="shared" si="1"/>
        <v/>
      </c>
      <c r="N68" s="4"/>
    </row>
  </sheetData>
  <mergeCells count="1">
    <mergeCell ref="N5:N68"/>
  </mergeCells>
  <printOptions/>
  <pageMargins left="0.7" right="0.7" top="0.75" bottom="0.75" header="0.3" footer="0.3"/>
  <pageSetup horizontalDpi="600" verticalDpi="600" orientation="portrait" r:id="rId3"/>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A9D8F-BD37-B949-B027-4FB26AC88DFB}">
  <dimension ref="A1:N68"/>
  <sheetViews>
    <sheetView workbookViewId="0" topLeftCell="A1">
      <selection activeCell="A12" sqref="A12"/>
    </sheetView>
  </sheetViews>
  <sheetFormatPr defaultColWidth="9.00390625" defaultRowHeight="15"/>
  <cols>
    <col min="1" max="1" width="4.140625" style="0" customWidth="1"/>
    <col min="2" max="2" width="6.7109375" style="0" bestFit="1" customWidth="1"/>
    <col min="3" max="3" width="14.8515625" style="0" bestFit="1" customWidth="1"/>
    <col min="4" max="4" width="21.8515625" style="0" customWidth="1"/>
    <col min="5" max="5" width="15.00390625" style="0" bestFit="1" customWidth="1"/>
    <col min="6" max="6" width="18.7109375" style="0" bestFit="1" customWidth="1"/>
    <col min="7" max="7" width="12.7109375" style="0" customWidth="1"/>
    <col min="8" max="8" width="15.8515625" style="0" customWidth="1"/>
    <col min="9" max="9" width="9.140625" style="0" bestFit="1" customWidth="1"/>
    <col min="10" max="10" width="7.421875" style="0" customWidth="1"/>
    <col min="11" max="11" width="13.140625" style="0" bestFit="1" customWidth="1"/>
    <col min="12" max="12" width="3.140625" style="0" customWidth="1"/>
    <col min="13" max="13" width="61.7109375" style="1" customWidth="1"/>
    <col min="14" max="14" width="95.00390625" style="1" customWidth="1"/>
  </cols>
  <sheetData>
    <row r="1" spans="3:4" ht="25" customHeight="1">
      <c r="C1" s="2" t="s">
        <v>0</v>
      </c>
      <c r="D1" t="s">
        <v>47</v>
      </c>
    </row>
    <row r="2" spans="11:13" ht="19">
      <c r="K2" s="2" t="s">
        <v>33</v>
      </c>
      <c r="M2" s="1" t="str">
        <f>"flexconnect acl create "&amp;D1</f>
        <v>flexconnect acl create WLAN-DOMAIN-USER</v>
      </c>
    </row>
    <row r="3" spans="11:13" ht="19">
      <c r="K3" s="2" t="s">
        <v>34</v>
      </c>
      <c r="M3" s="1" t="str">
        <f>"flexconnect acl apply "&amp;D1</f>
        <v>flexconnect acl apply WLAN-DOMAIN-USER</v>
      </c>
    </row>
    <row r="4" spans="1:14" ht="25" customHeight="1">
      <c r="A4" s="2" t="s">
        <v>1</v>
      </c>
      <c r="B4" s="2" t="s">
        <v>2</v>
      </c>
      <c r="C4" s="2" t="s">
        <v>3</v>
      </c>
      <c r="D4" s="2" t="s">
        <v>4</v>
      </c>
      <c r="E4" s="2" t="s">
        <v>5</v>
      </c>
      <c r="F4" s="2" t="s">
        <v>6</v>
      </c>
      <c r="G4" s="2" t="s">
        <v>7</v>
      </c>
      <c r="H4" s="2" t="s">
        <v>15</v>
      </c>
      <c r="I4" s="2" t="s">
        <v>8</v>
      </c>
      <c r="J4" s="2" t="s">
        <v>9</v>
      </c>
      <c r="M4" s="3" t="s">
        <v>42</v>
      </c>
      <c r="N4" s="3" t="s">
        <v>41</v>
      </c>
    </row>
    <row r="5" spans="1:14" ht="25" customHeight="1">
      <c r="A5">
        <v>1</v>
      </c>
      <c r="B5" t="s">
        <v>11</v>
      </c>
      <c r="C5" t="s">
        <v>13</v>
      </c>
      <c r="D5" t="s">
        <v>13</v>
      </c>
      <c r="E5" t="s">
        <v>13</v>
      </c>
      <c r="F5" t="s">
        <v>13</v>
      </c>
      <c r="G5">
        <v>17</v>
      </c>
      <c r="H5" t="s">
        <v>25</v>
      </c>
      <c r="I5" t="s">
        <v>26</v>
      </c>
      <c r="J5" t="s">
        <v>14</v>
      </c>
      <c r="M5" s="1" t="str">
        <f>IF(B5="","","flexconnect acl rule add "&amp;$D$1&amp;" "&amp;A5&amp;" "&amp;CHAR(10)&amp;"flexconnect acl rule action "&amp;$D$1&amp;" "&amp;A5&amp;" "&amp;B5&amp;CHAR(10)&amp;"flexconnect acl rule source address "&amp;$D$1&amp;" "&amp;A5&amp;" "&amp;C5&amp;" "&amp;D5&amp;CHAR(10)&amp;"flexconnect acl rule source port range "&amp;$D$1&amp;" "&amp;A5&amp;" "&amp;H5&amp;CHAR(10)&amp;"flexconnect acl rule destination address "&amp;$D$1&amp;" "&amp;A5&amp;" "&amp;E5&amp;" "&amp;F5&amp;CHAR(10)&amp;"flexconnect acl rule destination port range "&amp;$D$1&amp;" "&amp;A5&amp;" "&amp;I5&amp;CHAR(10)&amp;"flexconnect acl rule dscp "&amp;$D$1&amp;" "&amp;A5&amp;" "&amp;J5&amp;CHAR(10)&amp;"flexconnect acl rule protocol "&amp;$D$1&amp;" "&amp;A5&amp;" "&amp;G5)</f>
        <v>flexconnect acl rule add WLAN-DOMAIN-USER 1 
flexconnect acl rule action WLAN-DOMAIN-USER 1 permit
flexconnect acl rule source address WLAN-DOMAIN-USER 1 0.0.0.0 0.0.0.0
flexconnect acl rule source port range WLAN-DOMAIN-USER 1 68 68
flexconnect acl rule destination address WLAN-DOMAIN-USER 1 0.0.0.0 0.0.0.0
flexconnect acl rule destination port range WLAN-DOMAIN-USER 1 67 67
flexconnect acl rule dscp WLAN-DOMAIN-USER 1 any
flexconnect acl rule protocol WLAN-DOMAIN-USER 1 17</v>
      </c>
      <c r="N5" s="4" t="str">
        <f>M2&amp;CHAR(10)&amp;M5&amp;CHAR(10)&amp;M6&amp;CHAR(10)&amp;M7&amp;CHAR(10)&amp;M8&amp;CHAR(10)&amp;M9&amp;CHAR(10)&amp;M10&amp;CHAR(10)&amp;M11&amp;CHAR(10)&amp;M12&amp;CHAR(10)&amp;M13&amp;CHAR(10)&amp;M14&amp;CHAR(10)&amp;M15&amp;CHAR(10)&amp;M16&amp;CHAR(10)&amp;M17&amp;CHAR(10)&amp;M18&amp;CHAR(10)&amp;M19&amp;CHAR(10)&amp;M20&amp;CHAR(10)&amp;M21&amp;CHAR(10)&amp;M22&amp;CHAR(10)&amp;M23&amp;CHAR(10)&amp;M24&amp;CHAR(10)&amp;M25&amp;CHAR(10)&amp;M26&amp;CHAR(10)&amp;M27&amp;CHAR(10)&amp;M28&amp;CHAR(10)&amp;M29&amp;CHAR(10)&amp;M30&amp;CHAR(10)&amp;M31&amp;CHAR(10)&amp;M32&amp;CHAR(10)&amp;M33&amp;CHAR(10)&amp;M34&amp;CHAR(10)&amp;M35&amp;CHAR(10)&amp;M36&amp;CHAR(10)&amp;M37&amp;CHAR(10)&amp;M38&amp;CHAR(10)&amp;M39&amp;CHAR(10)&amp;M40&amp;CHAR(10)&amp;M41&amp;CHAR(10)&amp;M42&amp;CHAR(10)&amp;M43&amp;CHAR(10)&amp;M44&amp;CHAR(10)&amp;M45&amp;CHAR(10)&amp;M46&amp;CHAR(10)&amp;M47&amp;CHAR(10)&amp;M48&amp;CHAR(10)&amp;M49&amp;CHAR(10)&amp;M50&amp;CHAR(10)&amp;M51&amp;CHAR(10)&amp;M52&amp;CHAR(10)&amp;M53&amp;CHAR(10)&amp;M54&amp;CHAR(10)&amp;M55&amp;CHAR(10)&amp;M56&amp;CHAR(10)&amp;M57&amp;CHAR(10)&amp;M58&amp;CHAR(10)&amp;M59&amp;CHAR(10)&amp;M60&amp;CHAR(10)&amp;M61&amp;CHAR(10)&amp;M62&amp;CHAR(10)&amp;M63&amp;CHAR(10)&amp;M64&amp;CHAR(10)&amp;M65&amp;CHAR(10)&amp;M66&amp;CHAR(10)&amp;M67&amp;CHAR(10)&amp;M68&amp;CHAR(10)&amp;M3</f>
        <v>flexconnect acl create WLAN-DOMAIN-USER
flexconnect acl rule add WLAN-DOMAIN-USER 1 
flexconnect acl rule action WLAN-DOMAIN-USER 1 permit
flexconnect acl rule source address WLAN-DOMAIN-USER 1 0.0.0.0 0.0.0.0
flexconnect acl rule source port range WLAN-DOMAIN-USER 1 68 68
flexconnect acl rule destination address WLAN-DOMAIN-USER 1 0.0.0.0 0.0.0.0
flexconnect acl rule destination port range WLAN-DOMAIN-USER 1 67 67
flexconnect acl rule dscp WLAN-DOMAIN-USER 1 any
flexconnect acl rule protocol WLAN-DOMAIN-USER 1 17
flexconnect acl rule add WLAN-DOMAIN-USER 2 
flexconnect acl rule action WLAN-DOMAIN-USER 2 permit
flexconnect acl rule source address WLAN-DOMAIN-USER 2 0.0.0.0 0.0.0.0
flexconnect acl rule source port range WLAN-DOMAIN-USER 2 67 67
flexconnect acl rule destination address WLAN-DOMAIN-USER 2 0.0.0.0 0.0.0.0
flexconnect acl rule destination port range WLAN-DOMAIN-USER 2 68 68
flexconnect acl rule dscp WLAN-DOMAIN-USER 2 any
flexconnect acl rule protocol WLAN-DOMAIN-USER 2 17
flexconnect acl rule add WLAN-DOMAIN-USER 3 
flexconnect acl rule action WLAN-DOMAIN-USER 3 permit
flexconnect acl rule source address WLAN-DOMAIN-USER 3 0.0.0.0 0.0.0.0
flexconnect acl rule source port range WLAN-DOMAIN-USER 3 53 53
flexconnect acl rule destination address WLAN-DOMAIN-USER 3 0.0.0.0 0.0.0.0
flexconnect acl rule destination port range WLAN-DOMAIN-USER 3 0 65535
flexconnect acl rule dscp WLAN-DOMAIN-USER 3 any
flexconnect acl rule protocol WLAN-DOMAIN-USER 3 17
flexconnect acl rule add WLAN-DOMAIN-USER 4 
flexconnect acl rule action WLAN-DOMAIN-USER 4 permit
flexconnect acl rule source address WLAN-DOMAIN-USER 4 0.0.0.0 0.0.0.0
flexconnect acl rule source port range WLAN-DOMAIN-USER 4 0 65535
flexconnect acl rule destination address WLAN-DOMAIN-USER 4 0.0.0.0 0.0.0.0
flexconnect acl rule destination port range WLAN-DOMAIN-USER 4 53 53
flexconnect acl rule dscp WLAN-DOMAIN-USER 4 any
flexconnect acl rule protocol WLAN-DOMAIN-USER 4 17
flexconnect acl rule add WLAN-DOMAIN-USER 5 
flexconnect acl rule action WLAN-DOMAIN-USER 5 permit
flexconnect acl rule source address WLAN-DOMAIN-USER 5 0.0.0.0 0.0.0.0
flexconnect acl rule source port range WLAN-DOMAIN-USER 5 0 65535
flexconnect acl rule destination address WLAN-DOMAIN-USER 5 0.0.0.0 0.0.0.0
flexconnect acl rule destination port range WLAN-DOMAIN-USER 5 161 161
flexconnect acl rule dscp WLAN-DOMAIN-USER 5 any
flexconnect acl rule protocol WLAN-DOMAIN-USER 5 17
flexconnect acl rule add WLAN-DOMAIN-USER 6 
flexconnect acl rule action WLAN-DOMAIN-USER 6 permit
flexconnect acl rule source address WLAN-DOMAIN-USER 6 0.0.0.0 0.0.0.0
flexconnect acl rule source port range WLAN-DOMAIN-USER 6 161 161
flexconnect acl rule destination address WLAN-DOMAIN-USER 6 0.0.0.0 0.0.0.0
flexconnect acl rule destination port range WLAN-DOMAIN-USER 6 0 65535
flexconnect acl rule dscp WLAN-DOMAIN-USER 6 any
flexconnect acl rule protocol WLAN-DOMAIN-USER 6 17
flexconnect acl rule add WLAN-DOMAIN-USER 7 
flexconnect acl rule action WLAN-DOMAIN-USER 7 permit
flexconnect acl rule source address WLAN-DOMAIN-USER 7 0.0.0.0 0.0.0.0
flexconnect acl rule source port range WLAN-DOMAIN-USER 7 0 65535
flexconnect acl rule destination address WLAN-DOMAIN-USER 7 172.16.10.0 255.255.255.0
flexconnect acl rule destination port range WLAN-DOMAIN-USER 7 0 65535
flexconnect acl rule dscp WLAN-DOMAIN-USER 7 any
flexconnect acl rule protocol WLAN-DOMAIN-USER 7 any
flexconnect acl rule add WLAN-DOMAIN-USER 8 
flexconnect acl rule action WLAN-DOMAIN-USER 8 permit
flexconnect acl rule source address WLAN-DOMAIN-USER 8 172.16.10.0 255.255.255.0
flexconnect acl rule source port range WLAN-DOMAIN-USER 8 0 65535
flexconnect acl rule destination address WLAN-DOMAIN-USER 8 0.0.0.0 0.0.0.0
flexconnect acl rule destination port range WLAN-DOMAIN-USER 8 0 65535
flexconnect acl rule dscp WLAN-DOMAIN-USER 8 any
flexconnect acl rule protocol WLAN-DOMAIN-USER 8 any
flexconnect acl rule add WLAN-DOMAIN-USER 9 
flexconnect acl rule action WLAN-DOMAIN-USER 9 deny
flexconnect acl rule source address WLAN-DOMAIN-USER 9 0.0.0.0 0.0.0.0
flexconnect acl rule source port range WLAN-DOMAIN-USER 9 0 65535
flexconnect acl rule destination address WLAN-DOMAIN-USER 9 10.0.0.0 255.0.0.0
flexconnect acl rule destination port range WLAN-DOMAIN-USER 9 0 65535
flexconnect acl rule dscp WLAN-DOMAIN-USER 9 any
flexconnect acl rule protocol WLAN-DOMAIN-USER 9 any
flexconnect acl rule add WLAN-DOMAIN-USER 10 
flexconnect acl rule action WLAN-DOMAIN-USER 10 deny
flexconnect acl rule source address WLAN-DOMAIN-USER 10 0.0.0.0 0.0.0.0
flexconnect acl rule source port range WLAN-DOMAIN-USER 10 0 65535
flexconnect acl rule destination address WLAN-DOMAIN-USER 10 172.16.0.0 255.240.0.0
flexconnect acl rule destination port range WLAN-DOMAIN-USER 10 0 65535
flexconnect acl rule dscp WLAN-DOMAIN-USER 10 any
flexconnect acl rule protocol WLAN-DOMAIN-USER 10 any
flexconnect acl rule add WLAN-DOMAIN-USER 11 
flexconnect acl rule action WLAN-DOMAIN-USER 11 deny
flexconnect acl rule source address WLAN-DOMAIN-USER 11 0.0.0.0 0.0.0.0
flexconnect acl rule source port range WLAN-DOMAIN-USER 11 0 65535
flexconnect acl rule destination address WLAN-DOMAIN-USER 11 192.168.0.0 255.255.0.0
flexconnect acl rule destination port range WLAN-DOMAIN-USER 11 0 65535
flexconnect acl rule dscp WLAN-DOMAIN-USER 11 any
flexconnect acl rule protocol WLAN-DOMAIN-USER 11 any
flexconnect acl rule add WLAN-DOMAIN-USER 12 
flexconnect acl rule action WLAN-DOMAIN-USER 12 permit
flexconnect acl rule source address WLAN-DOMAIN-USER 12 0.0.0.0 0.0.0.0
flexconnect acl rule source port range WLAN-DOMAIN-USER 12 0 65535
flexconnect acl rule destination address WLAN-DOMAIN-USER 12 0.0.0.0 0.0.0.0
flexconnect acl rule destination port range WLAN-DOMAIN-USER 12 0 65535
flexconnect acl rule dscp WLAN-DOMAIN-USER 12 any
flexconnect acl rule protocol WLAN-DOMAIN-USER 12 any
flexconnect acl apply WLAN-DOMAIN-USER</v>
      </c>
    </row>
    <row r="6" spans="1:14" ht="25" customHeight="1">
      <c r="A6">
        <v>2</v>
      </c>
      <c r="B6" t="s">
        <v>11</v>
      </c>
      <c r="C6" t="s">
        <v>13</v>
      </c>
      <c r="D6" t="s">
        <v>13</v>
      </c>
      <c r="E6" t="s">
        <v>13</v>
      </c>
      <c r="F6" t="s">
        <v>13</v>
      </c>
      <c r="G6">
        <v>17</v>
      </c>
      <c r="H6" t="s">
        <v>26</v>
      </c>
      <c r="I6" t="s">
        <v>25</v>
      </c>
      <c r="J6" t="s">
        <v>14</v>
      </c>
      <c r="M6" s="1" t="str">
        <f aca="true" t="shared" si="0" ref="M6:M68">IF(B6="","","flexconnect acl rule add "&amp;$D$1&amp;" "&amp;A6&amp;" "&amp;CHAR(10)&amp;"flexconnect acl rule action "&amp;$D$1&amp;" "&amp;A6&amp;" "&amp;B6&amp;CHAR(10)&amp;"flexconnect acl rule source address "&amp;$D$1&amp;" "&amp;A6&amp;" "&amp;C6&amp;" "&amp;D6&amp;CHAR(10)&amp;"flexconnect acl rule source port range "&amp;$D$1&amp;" "&amp;A6&amp;" "&amp;H6&amp;CHAR(10)&amp;"flexconnect acl rule destination address "&amp;$D$1&amp;" "&amp;A6&amp;" "&amp;E6&amp;" "&amp;F6&amp;CHAR(10)&amp;"flexconnect acl rule destination port range "&amp;$D$1&amp;" "&amp;A6&amp;" "&amp;I6&amp;CHAR(10)&amp;"flexconnect acl rule dscp "&amp;$D$1&amp;" "&amp;A6&amp;" "&amp;J6&amp;CHAR(10)&amp;"flexconnect acl rule protocol "&amp;$D$1&amp;" "&amp;A6&amp;" "&amp;G6)</f>
        <v>flexconnect acl rule add WLAN-DOMAIN-USER 2 
flexconnect acl rule action WLAN-DOMAIN-USER 2 permit
flexconnect acl rule source address WLAN-DOMAIN-USER 2 0.0.0.0 0.0.0.0
flexconnect acl rule source port range WLAN-DOMAIN-USER 2 67 67
flexconnect acl rule destination address WLAN-DOMAIN-USER 2 0.0.0.0 0.0.0.0
flexconnect acl rule destination port range WLAN-DOMAIN-USER 2 68 68
flexconnect acl rule dscp WLAN-DOMAIN-USER 2 any
flexconnect acl rule protocol WLAN-DOMAIN-USER 2 17</v>
      </c>
      <c r="N6" s="4"/>
    </row>
    <row r="7" spans="1:14" ht="25" customHeight="1">
      <c r="A7">
        <v>3</v>
      </c>
      <c r="B7" t="s">
        <v>11</v>
      </c>
      <c r="C7" t="s">
        <v>13</v>
      </c>
      <c r="D7" t="s">
        <v>13</v>
      </c>
      <c r="E7" t="s">
        <v>13</v>
      </c>
      <c r="F7" t="s">
        <v>13</v>
      </c>
      <c r="G7">
        <v>17</v>
      </c>
      <c r="H7" t="s">
        <v>27</v>
      </c>
      <c r="I7" t="s">
        <v>16</v>
      </c>
      <c r="J7" t="s">
        <v>14</v>
      </c>
      <c r="M7" s="1" t="str">
        <f t="shared" si="0"/>
        <v>flexconnect acl rule add WLAN-DOMAIN-USER 3 
flexconnect acl rule action WLAN-DOMAIN-USER 3 permit
flexconnect acl rule source address WLAN-DOMAIN-USER 3 0.0.0.0 0.0.0.0
flexconnect acl rule source port range WLAN-DOMAIN-USER 3 53 53
flexconnect acl rule destination address WLAN-DOMAIN-USER 3 0.0.0.0 0.0.0.0
flexconnect acl rule destination port range WLAN-DOMAIN-USER 3 0 65535
flexconnect acl rule dscp WLAN-DOMAIN-USER 3 any
flexconnect acl rule protocol WLAN-DOMAIN-USER 3 17</v>
      </c>
      <c r="N7" s="4"/>
    </row>
    <row r="8" spans="1:14" ht="25" customHeight="1">
      <c r="A8">
        <v>4</v>
      </c>
      <c r="B8" t="s">
        <v>11</v>
      </c>
      <c r="C8" t="s">
        <v>13</v>
      </c>
      <c r="D8" t="s">
        <v>13</v>
      </c>
      <c r="E8" t="s">
        <v>13</v>
      </c>
      <c r="F8" t="s">
        <v>13</v>
      </c>
      <c r="G8">
        <v>17</v>
      </c>
      <c r="H8" t="s">
        <v>16</v>
      </c>
      <c r="I8" t="s">
        <v>27</v>
      </c>
      <c r="J8" t="s">
        <v>14</v>
      </c>
      <c r="M8" s="1" t="str">
        <f t="shared" si="0"/>
        <v>flexconnect acl rule add WLAN-DOMAIN-USER 4 
flexconnect acl rule action WLAN-DOMAIN-USER 4 permit
flexconnect acl rule source address WLAN-DOMAIN-USER 4 0.0.0.0 0.0.0.0
flexconnect acl rule source port range WLAN-DOMAIN-USER 4 0 65535
flexconnect acl rule destination address WLAN-DOMAIN-USER 4 0.0.0.0 0.0.0.0
flexconnect acl rule destination port range WLAN-DOMAIN-USER 4 53 53
flexconnect acl rule dscp WLAN-DOMAIN-USER 4 any
flexconnect acl rule protocol WLAN-DOMAIN-USER 4 17</v>
      </c>
      <c r="N8" s="4"/>
    </row>
    <row r="9" spans="1:14" ht="25" customHeight="1">
      <c r="A9">
        <v>5</v>
      </c>
      <c r="B9" t="s">
        <v>11</v>
      </c>
      <c r="C9" t="s">
        <v>13</v>
      </c>
      <c r="D9" t="s">
        <v>13</v>
      </c>
      <c r="E9" t="s">
        <v>13</v>
      </c>
      <c r="F9" t="s">
        <v>13</v>
      </c>
      <c r="G9">
        <v>17</v>
      </c>
      <c r="H9" t="s">
        <v>16</v>
      </c>
      <c r="I9" t="s">
        <v>28</v>
      </c>
      <c r="J9" t="s">
        <v>14</v>
      </c>
      <c r="M9" s="1" t="str">
        <f t="shared" si="0"/>
        <v>flexconnect acl rule add WLAN-DOMAIN-USER 5 
flexconnect acl rule action WLAN-DOMAIN-USER 5 permit
flexconnect acl rule source address WLAN-DOMAIN-USER 5 0.0.0.0 0.0.0.0
flexconnect acl rule source port range WLAN-DOMAIN-USER 5 0 65535
flexconnect acl rule destination address WLAN-DOMAIN-USER 5 0.0.0.0 0.0.0.0
flexconnect acl rule destination port range WLAN-DOMAIN-USER 5 161 161
flexconnect acl rule dscp WLAN-DOMAIN-USER 5 any
flexconnect acl rule protocol WLAN-DOMAIN-USER 5 17</v>
      </c>
      <c r="N9" s="4"/>
    </row>
    <row r="10" spans="1:14" ht="25" customHeight="1">
      <c r="A10">
        <v>6</v>
      </c>
      <c r="B10" t="s">
        <v>11</v>
      </c>
      <c r="C10" t="s">
        <v>13</v>
      </c>
      <c r="D10" t="s">
        <v>13</v>
      </c>
      <c r="E10" t="s">
        <v>13</v>
      </c>
      <c r="F10" t="s">
        <v>13</v>
      </c>
      <c r="G10">
        <v>17</v>
      </c>
      <c r="H10" t="s">
        <v>28</v>
      </c>
      <c r="I10" t="s">
        <v>16</v>
      </c>
      <c r="J10" t="s">
        <v>14</v>
      </c>
      <c r="M10" s="1" t="str">
        <f t="shared" si="0"/>
        <v>flexconnect acl rule add WLAN-DOMAIN-USER 6 
flexconnect acl rule action WLAN-DOMAIN-USER 6 permit
flexconnect acl rule source address WLAN-DOMAIN-USER 6 0.0.0.0 0.0.0.0
flexconnect acl rule source port range WLAN-DOMAIN-USER 6 161 161
flexconnect acl rule destination address WLAN-DOMAIN-USER 6 0.0.0.0 0.0.0.0
flexconnect acl rule destination port range WLAN-DOMAIN-USER 6 0 65535
flexconnect acl rule dscp WLAN-DOMAIN-USER 6 any
flexconnect acl rule protocol WLAN-DOMAIN-USER 6 17</v>
      </c>
      <c r="N10" s="4"/>
    </row>
    <row r="11" spans="1:14" ht="25" customHeight="1">
      <c r="A11">
        <v>7</v>
      </c>
      <c r="B11" t="s">
        <v>11</v>
      </c>
      <c r="C11" t="s">
        <v>13</v>
      </c>
      <c r="D11" t="s">
        <v>13</v>
      </c>
      <c r="E11" t="s">
        <v>48</v>
      </c>
      <c r="F11" t="s">
        <v>49</v>
      </c>
      <c r="G11" t="s">
        <v>14</v>
      </c>
      <c r="H11" t="s">
        <v>16</v>
      </c>
      <c r="I11" t="s">
        <v>16</v>
      </c>
      <c r="J11" t="s">
        <v>14</v>
      </c>
      <c r="M11" s="1" t="str">
        <f t="shared" si="0"/>
        <v>flexconnect acl rule add WLAN-DOMAIN-USER 7 
flexconnect acl rule action WLAN-DOMAIN-USER 7 permit
flexconnect acl rule source address WLAN-DOMAIN-USER 7 0.0.0.0 0.0.0.0
flexconnect acl rule source port range WLAN-DOMAIN-USER 7 0 65535
flexconnect acl rule destination address WLAN-DOMAIN-USER 7 172.16.10.0 255.255.255.0
flexconnect acl rule destination port range WLAN-DOMAIN-USER 7 0 65535
flexconnect acl rule dscp WLAN-DOMAIN-USER 7 any
flexconnect acl rule protocol WLAN-DOMAIN-USER 7 any</v>
      </c>
      <c r="N11" s="4"/>
    </row>
    <row r="12" spans="1:14" ht="25" customHeight="1">
      <c r="A12">
        <v>8</v>
      </c>
      <c r="B12" t="s">
        <v>11</v>
      </c>
      <c r="C12" t="s">
        <v>48</v>
      </c>
      <c r="D12" t="s">
        <v>49</v>
      </c>
      <c r="E12" t="s">
        <v>13</v>
      </c>
      <c r="F12" t="s">
        <v>13</v>
      </c>
      <c r="G12" t="s">
        <v>14</v>
      </c>
      <c r="H12" t="s">
        <v>16</v>
      </c>
      <c r="I12" t="s">
        <v>16</v>
      </c>
      <c r="J12" t="s">
        <v>14</v>
      </c>
      <c r="M12" s="1" t="str">
        <f t="shared" si="0"/>
        <v>flexconnect acl rule add WLAN-DOMAIN-USER 8 
flexconnect acl rule action WLAN-DOMAIN-USER 8 permit
flexconnect acl rule source address WLAN-DOMAIN-USER 8 172.16.10.0 255.255.255.0
flexconnect acl rule source port range WLAN-DOMAIN-USER 8 0 65535
flexconnect acl rule destination address WLAN-DOMAIN-USER 8 0.0.0.0 0.0.0.0
flexconnect acl rule destination port range WLAN-DOMAIN-USER 8 0 65535
flexconnect acl rule dscp WLAN-DOMAIN-USER 8 any
flexconnect acl rule protocol WLAN-DOMAIN-USER 8 any</v>
      </c>
      <c r="N12" s="4"/>
    </row>
    <row r="13" spans="1:14" ht="25" customHeight="1">
      <c r="A13">
        <v>9</v>
      </c>
      <c r="B13" t="s">
        <v>17</v>
      </c>
      <c r="C13" t="s">
        <v>13</v>
      </c>
      <c r="D13" t="s">
        <v>13</v>
      </c>
      <c r="E13" t="s">
        <v>18</v>
      </c>
      <c r="F13" t="s">
        <v>19</v>
      </c>
      <c r="G13" t="s">
        <v>14</v>
      </c>
      <c r="H13" t="s">
        <v>16</v>
      </c>
      <c r="I13" t="s">
        <v>16</v>
      </c>
      <c r="J13" t="s">
        <v>14</v>
      </c>
      <c r="M13" s="1" t="str">
        <f t="shared" si="0"/>
        <v>flexconnect acl rule add WLAN-DOMAIN-USER 9 
flexconnect acl rule action WLAN-DOMAIN-USER 9 deny
flexconnect acl rule source address WLAN-DOMAIN-USER 9 0.0.0.0 0.0.0.0
flexconnect acl rule source port range WLAN-DOMAIN-USER 9 0 65535
flexconnect acl rule destination address WLAN-DOMAIN-USER 9 10.0.0.0 255.0.0.0
flexconnect acl rule destination port range WLAN-DOMAIN-USER 9 0 65535
flexconnect acl rule dscp WLAN-DOMAIN-USER 9 any
flexconnect acl rule protocol WLAN-DOMAIN-USER 9 any</v>
      </c>
      <c r="N13" s="4"/>
    </row>
    <row r="14" spans="1:14" ht="25" customHeight="1">
      <c r="A14">
        <v>10</v>
      </c>
      <c r="B14" t="s">
        <v>17</v>
      </c>
      <c r="C14" t="s">
        <v>13</v>
      </c>
      <c r="D14" t="s">
        <v>13</v>
      </c>
      <c r="E14" t="s">
        <v>20</v>
      </c>
      <c r="F14" t="s">
        <v>21</v>
      </c>
      <c r="G14" t="s">
        <v>14</v>
      </c>
      <c r="H14" t="s">
        <v>16</v>
      </c>
      <c r="I14" t="s">
        <v>16</v>
      </c>
      <c r="J14" t="s">
        <v>14</v>
      </c>
      <c r="M14" s="1" t="str">
        <f t="shared" si="0"/>
        <v>flexconnect acl rule add WLAN-DOMAIN-USER 10 
flexconnect acl rule action WLAN-DOMAIN-USER 10 deny
flexconnect acl rule source address WLAN-DOMAIN-USER 10 0.0.0.0 0.0.0.0
flexconnect acl rule source port range WLAN-DOMAIN-USER 10 0 65535
flexconnect acl rule destination address WLAN-DOMAIN-USER 10 172.16.0.0 255.240.0.0
flexconnect acl rule destination port range WLAN-DOMAIN-USER 10 0 65535
flexconnect acl rule dscp WLAN-DOMAIN-USER 10 any
flexconnect acl rule protocol WLAN-DOMAIN-USER 10 any</v>
      </c>
      <c r="N14" s="4"/>
    </row>
    <row r="15" spans="1:14" ht="25" customHeight="1">
      <c r="A15">
        <v>11</v>
      </c>
      <c r="B15" t="s">
        <v>17</v>
      </c>
      <c r="C15" t="s">
        <v>13</v>
      </c>
      <c r="D15" t="s">
        <v>13</v>
      </c>
      <c r="E15" t="s">
        <v>22</v>
      </c>
      <c r="F15" t="s">
        <v>23</v>
      </c>
      <c r="G15" t="s">
        <v>14</v>
      </c>
      <c r="H15" t="s">
        <v>16</v>
      </c>
      <c r="I15" t="s">
        <v>16</v>
      </c>
      <c r="J15" t="s">
        <v>14</v>
      </c>
      <c r="M15" s="1" t="str">
        <f t="shared" si="0"/>
        <v>flexconnect acl rule add WLAN-DOMAIN-USER 11 
flexconnect acl rule action WLAN-DOMAIN-USER 11 deny
flexconnect acl rule source address WLAN-DOMAIN-USER 11 0.0.0.0 0.0.0.0
flexconnect acl rule source port range WLAN-DOMAIN-USER 11 0 65535
flexconnect acl rule destination address WLAN-DOMAIN-USER 11 192.168.0.0 255.255.0.0
flexconnect acl rule destination port range WLAN-DOMAIN-USER 11 0 65535
flexconnect acl rule dscp WLAN-DOMAIN-USER 11 any
flexconnect acl rule protocol WLAN-DOMAIN-USER 11 any</v>
      </c>
      <c r="N15" s="4"/>
    </row>
    <row r="16" spans="1:14" ht="25" customHeight="1">
      <c r="A16">
        <v>12</v>
      </c>
      <c r="B16" t="s">
        <v>11</v>
      </c>
      <c r="C16" t="s">
        <v>13</v>
      </c>
      <c r="D16" t="s">
        <v>13</v>
      </c>
      <c r="E16" t="s">
        <v>13</v>
      </c>
      <c r="F16" t="s">
        <v>13</v>
      </c>
      <c r="G16" t="s">
        <v>14</v>
      </c>
      <c r="H16" t="s">
        <v>16</v>
      </c>
      <c r="I16" t="s">
        <v>16</v>
      </c>
      <c r="J16" t="s">
        <v>14</v>
      </c>
      <c r="M16" s="1" t="str">
        <f t="shared" si="0"/>
        <v>flexconnect acl rule add WLAN-DOMAIN-USER 12 
flexconnect acl rule action WLAN-DOMAIN-USER 12 permit
flexconnect acl rule source address WLAN-DOMAIN-USER 12 0.0.0.0 0.0.0.0
flexconnect acl rule source port range WLAN-DOMAIN-USER 12 0 65535
flexconnect acl rule destination address WLAN-DOMAIN-USER 12 0.0.0.0 0.0.0.0
flexconnect acl rule destination port range WLAN-DOMAIN-USER 12 0 65535
flexconnect acl rule dscp WLAN-DOMAIN-USER 12 any
flexconnect acl rule protocol WLAN-DOMAIN-USER 12 any</v>
      </c>
      <c r="N16" s="4"/>
    </row>
    <row r="17" spans="1:14" ht="25" customHeight="1">
      <c r="A17">
        <v>13</v>
      </c>
      <c r="M17" s="1" t="str">
        <f t="shared" si="0"/>
        <v/>
      </c>
      <c r="N17" s="4"/>
    </row>
    <row r="18" spans="1:14" ht="25" customHeight="1">
      <c r="A18">
        <v>14</v>
      </c>
      <c r="M18" s="1" t="str">
        <f t="shared" si="0"/>
        <v/>
      </c>
      <c r="N18" s="4"/>
    </row>
    <row r="19" spans="1:14" ht="25" customHeight="1">
      <c r="A19">
        <v>15</v>
      </c>
      <c r="M19" s="1" t="str">
        <f t="shared" si="0"/>
        <v/>
      </c>
      <c r="N19" s="4"/>
    </row>
    <row r="20" spans="1:14" ht="25" customHeight="1">
      <c r="A20">
        <v>16</v>
      </c>
      <c r="M20" s="1" t="str">
        <f t="shared" si="0"/>
        <v/>
      </c>
      <c r="N20" s="4"/>
    </row>
    <row r="21" spans="1:14" ht="25" customHeight="1">
      <c r="A21">
        <v>17</v>
      </c>
      <c r="M21" s="1" t="str">
        <f t="shared" si="0"/>
        <v/>
      </c>
      <c r="N21" s="4"/>
    </row>
    <row r="22" spans="1:14" ht="25" customHeight="1">
      <c r="A22">
        <v>18</v>
      </c>
      <c r="M22" s="1" t="str">
        <f t="shared" si="0"/>
        <v/>
      </c>
      <c r="N22" s="4"/>
    </row>
    <row r="23" spans="1:14" ht="25" customHeight="1">
      <c r="A23">
        <v>19</v>
      </c>
      <c r="M23" s="1" t="str">
        <f t="shared" si="0"/>
        <v/>
      </c>
      <c r="N23" s="4"/>
    </row>
    <row r="24" spans="1:14" ht="25" customHeight="1">
      <c r="A24">
        <v>20</v>
      </c>
      <c r="M24" s="1" t="str">
        <f t="shared" si="0"/>
        <v/>
      </c>
      <c r="N24" s="4"/>
    </row>
    <row r="25" spans="1:14" ht="25" customHeight="1">
      <c r="A25">
        <v>21</v>
      </c>
      <c r="M25" s="1" t="str">
        <f t="shared" si="0"/>
        <v/>
      </c>
      <c r="N25" s="4"/>
    </row>
    <row r="26" spans="1:14" ht="25" customHeight="1">
      <c r="A26">
        <v>22</v>
      </c>
      <c r="M26" s="1" t="str">
        <f t="shared" si="0"/>
        <v/>
      </c>
      <c r="N26" s="4"/>
    </row>
    <row r="27" spans="1:14" ht="25" customHeight="1">
      <c r="A27">
        <v>23</v>
      </c>
      <c r="M27" s="1" t="str">
        <f t="shared" si="0"/>
        <v/>
      </c>
      <c r="N27" s="4"/>
    </row>
    <row r="28" spans="1:14" ht="25" customHeight="1">
      <c r="A28">
        <v>24</v>
      </c>
      <c r="M28" s="1" t="str">
        <f t="shared" si="0"/>
        <v/>
      </c>
      <c r="N28" s="4"/>
    </row>
    <row r="29" spans="1:14" ht="25" customHeight="1">
      <c r="A29">
        <v>25</v>
      </c>
      <c r="M29" s="1" t="str">
        <f t="shared" si="0"/>
        <v/>
      </c>
      <c r="N29" s="4"/>
    </row>
    <row r="30" spans="1:14" ht="25" customHeight="1">
      <c r="A30">
        <v>26</v>
      </c>
      <c r="M30" s="1" t="str">
        <f t="shared" si="0"/>
        <v/>
      </c>
      <c r="N30" s="4"/>
    </row>
    <row r="31" spans="1:14" ht="25" customHeight="1">
      <c r="A31">
        <v>27</v>
      </c>
      <c r="M31" s="1" t="str">
        <f t="shared" si="0"/>
        <v/>
      </c>
      <c r="N31" s="4"/>
    </row>
    <row r="32" spans="1:14" ht="25" customHeight="1">
      <c r="A32">
        <v>28</v>
      </c>
      <c r="M32" s="1" t="str">
        <f t="shared" si="0"/>
        <v/>
      </c>
      <c r="N32" s="4"/>
    </row>
    <row r="33" spans="1:14" ht="25" customHeight="1">
      <c r="A33">
        <v>29</v>
      </c>
      <c r="M33" s="1" t="str">
        <f t="shared" si="0"/>
        <v/>
      </c>
      <c r="N33" s="4"/>
    </row>
    <row r="34" spans="1:14" ht="25" customHeight="1">
      <c r="A34">
        <v>30</v>
      </c>
      <c r="M34" s="1" t="str">
        <f t="shared" si="0"/>
        <v/>
      </c>
      <c r="N34" s="4"/>
    </row>
    <row r="35" spans="1:14" ht="25" customHeight="1">
      <c r="A35">
        <v>31</v>
      </c>
      <c r="M35" s="1" t="str">
        <f t="shared" si="0"/>
        <v/>
      </c>
      <c r="N35" s="4"/>
    </row>
    <row r="36" spans="1:14" ht="25" customHeight="1">
      <c r="A36">
        <v>32</v>
      </c>
      <c r="M36" s="1" t="str">
        <f t="shared" si="0"/>
        <v/>
      </c>
      <c r="N36" s="4"/>
    </row>
    <row r="37" spans="1:14" ht="25" customHeight="1">
      <c r="A37">
        <v>33</v>
      </c>
      <c r="M37" s="1" t="str">
        <f t="shared" si="0"/>
        <v/>
      </c>
      <c r="N37" s="4"/>
    </row>
    <row r="38" spans="1:14" ht="25" customHeight="1">
      <c r="A38">
        <v>34</v>
      </c>
      <c r="M38" s="1" t="str">
        <f t="shared" si="0"/>
        <v/>
      </c>
      <c r="N38" s="4"/>
    </row>
    <row r="39" spans="1:14" ht="25" customHeight="1">
      <c r="A39">
        <v>35</v>
      </c>
      <c r="M39" s="1" t="str">
        <f t="shared" si="0"/>
        <v/>
      </c>
      <c r="N39" s="4"/>
    </row>
    <row r="40" spans="1:14" ht="25" customHeight="1">
      <c r="A40">
        <v>36</v>
      </c>
      <c r="M40" s="1" t="str">
        <f t="shared" si="0"/>
        <v/>
      </c>
      <c r="N40" s="4"/>
    </row>
    <row r="41" spans="1:14" ht="25" customHeight="1">
      <c r="A41">
        <v>37</v>
      </c>
      <c r="M41" s="1" t="str">
        <f t="shared" si="0"/>
        <v/>
      </c>
      <c r="N41" s="4"/>
    </row>
    <row r="42" spans="1:14" ht="25" customHeight="1">
      <c r="A42">
        <v>38</v>
      </c>
      <c r="M42" s="1" t="str">
        <f t="shared" si="0"/>
        <v/>
      </c>
      <c r="N42" s="4"/>
    </row>
    <row r="43" spans="1:14" ht="25" customHeight="1">
      <c r="A43">
        <v>39</v>
      </c>
      <c r="M43" s="1" t="str">
        <f t="shared" si="0"/>
        <v/>
      </c>
      <c r="N43" s="4"/>
    </row>
    <row r="44" spans="1:14" ht="25" customHeight="1">
      <c r="A44">
        <v>40</v>
      </c>
      <c r="M44" s="1" t="str">
        <f t="shared" si="0"/>
        <v/>
      </c>
      <c r="N44" s="4"/>
    </row>
    <row r="45" spans="1:14" ht="25" customHeight="1">
      <c r="A45">
        <v>41</v>
      </c>
      <c r="M45" s="1" t="str">
        <f t="shared" si="0"/>
        <v/>
      </c>
      <c r="N45" s="4"/>
    </row>
    <row r="46" spans="1:14" ht="25" customHeight="1">
      <c r="A46">
        <v>42</v>
      </c>
      <c r="M46" s="1" t="str">
        <f t="shared" si="0"/>
        <v/>
      </c>
      <c r="N46" s="4"/>
    </row>
    <row r="47" spans="1:14" ht="25" customHeight="1">
      <c r="A47">
        <v>43</v>
      </c>
      <c r="M47" s="1" t="str">
        <f t="shared" si="0"/>
        <v/>
      </c>
      <c r="N47" s="4"/>
    </row>
    <row r="48" spans="1:14" ht="25" customHeight="1">
      <c r="A48">
        <v>44</v>
      </c>
      <c r="M48" s="1" t="str">
        <f t="shared" si="0"/>
        <v/>
      </c>
      <c r="N48" s="4"/>
    </row>
    <row r="49" spans="1:14" ht="25" customHeight="1">
      <c r="A49">
        <v>45</v>
      </c>
      <c r="M49" s="1" t="str">
        <f t="shared" si="0"/>
        <v/>
      </c>
      <c r="N49" s="4"/>
    </row>
    <row r="50" spans="1:14" ht="25" customHeight="1">
      <c r="A50">
        <v>46</v>
      </c>
      <c r="M50" s="1" t="str">
        <f t="shared" si="0"/>
        <v/>
      </c>
      <c r="N50" s="4"/>
    </row>
    <row r="51" spans="1:14" ht="25" customHeight="1">
      <c r="A51">
        <v>47</v>
      </c>
      <c r="M51" s="1" t="str">
        <f t="shared" si="0"/>
        <v/>
      </c>
      <c r="N51" s="4"/>
    </row>
    <row r="52" spans="1:14" ht="25" customHeight="1">
      <c r="A52">
        <v>48</v>
      </c>
      <c r="M52" s="1" t="str">
        <f t="shared" si="0"/>
        <v/>
      </c>
      <c r="N52" s="4"/>
    </row>
    <row r="53" spans="1:14" ht="25" customHeight="1">
      <c r="A53">
        <v>49</v>
      </c>
      <c r="M53" s="1" t="str">
        <f t="shared" si="0"/>
        <v/>
      </c>
      <c r="N53" s="4"/>
    </row>
    <row r="54" spans="1:14" ht="25" customHeight="1">
      <c r="A54">
        <v>50</v>
      </c>
      <c r="M54" s="1" t="str">
        <f t="shared" si="0"/>
        <v/>
      </c>
      <c r="N54" s="4"/>
    </row>
    <row r="55" spans="1:14" ht="25" customHeight="1">
      <c r="A55">
        <v>51</v>
      </c>
      <c r="M55" s="1" t="str">
        <f t="shared" si="0"/>
        <v/>
      </c>
      <c r="N55" s="4"/>
    </row>
    <row r="56" spans="1:14" ht="25" customHeight="1">
      <c r="A56">
        <v>52</v>
      </c>
      <c r="M56" s="1" t="str">
        <f t="shared" si="0"/>
        <v/>
      </c>
      <c r="N56" s="4"/>
    </row>
    <row r="57" spans="1:14" ht="25" customHeight="1">
      <c r="A57">
        <v>53</v>
      </c>
      <c r="M57" s="1" t="str">
        <f t="shared" si="0"/>
        <v/>
      </c>
      <c r="N57" s="4"/>
    </row>
    <row r="58" spans="1:14" ht="25" customHeight="1">
      <c r="A58">
        <v>54</v>
      </c>
      <c r="M58" s="1" t="str">
        <f t="shared" si="0"/>
        <v/>
      </c>
      <c r="N58" s="4"/>
    </row>
    <row r="59" spans="1:14" ht="25" customHeight="1">
      <c r="A59">
        <v>55</v>
      </c>
      <c r="M59" s="1" t="str">
        <f t="shared" si="0"/>
        <v/>
      </c>
      <c r="N59" s="4"/>
    </row>
    <row r="60" spans="1:14" ht="25" customHeight="1">
      <c r="A60">
        <v>56</v>
      </c>
      <c r="M60" s="1" t="str">
        <f t="shared" si="0"/>
        <v/>
      </c>
      <c r="N60" s="4"/>
    </row>
    <row r="61" spans="1:14" ht="25" customHeight="1">
      <c r="A61">
        <v>57</v>
      </c>
      <c r="M61" s="1" t="str">
        <f t="shared" si="0"/>
        <v/>
      </c>
      <c r="N61" s="4"/>
    </row>
    <row r="62" spans="1:14" ht="25" customHeight="1">
      <c r="A62">
        <v>58</v>
      </c>
      <c r="M62" s="1" t="str">
        <f t="shared" si="0"/>
        <v/>
      </c>
      <c r="N62" s="4"/>
    </row>
    <row r="63" spans="1:14" ht="25" customHeight="1">
      <c r="A63">
        <v>59</v>
      </c>
      <c r="M63" s="1" t="str">
        <f t="shared" si="0"/>
        <v/>
      </c>
      <c r="N63" s="4"/>
    </row>
    <row r="64" spans="1:14" ht="25" customHeight="1">
      <c r="A64">
        <v>60</v>
      </c>
      <c r="M64" s="1" t="str">
        <f t="shared" si="0"/>
        <v/>
      </c>
      <c r="N64" s="4"/>
    </row>
    <row r="65" spans="1:14" ht="25" customHeight="1">
      <c r="A65">
        <v>61</v>
      </c>
      <c r="M65" s="1" t="str">
        <f t="shared" si="0"/>
        <v/>
      </c>
      <c r="N65" s="4"/>
    </row>
    <row r="66" spans="1:14" ht="25" customHeight="1">
      <c r="A66">
        <v>62</v>
      </c>
      <c r="M66" s="1" t="str">
        <f t="shared" si="0"/>
        <v/>
      </c>
      <c r="N66" s="4"/>
    </row>
    <row r="67" spans="1:14" ht="25" customHeight="1">
      <c r="A67">
        <v>63</v>
      </c>
      <c r="M67" s="1" t="str">
        <f t="shared" si="0"/>
        <v/>
      </c>
      <c r="N67" s="4"/>
    </row>
    <row r="68" spans="1:14" ht="25" customHeight="1">
      <c r="A68">
        <v>64</v>
      </c>
      <c r="M68" s="1" t="str">
        <f t="shared" si="0"/>
        <v/>
      </c>
      <c r="N68" s="4"/>
    </row>
  </sheetData>
  <mergeCells count="1">
    <mergeCell ref="N5:N68"/>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4A250-B5C7-CD47-918D-9FEF0E189D8F}">
  <dimension ref="A1:N68"/>
  <sheetViews>
    <sheetView workbookViewId="0" topLeftCell="A1">
      <selection activeCell="A11" sqref="A11"/>
    </sheetView>
  </sheetViews>
  <sheetFormatPr defaultColWidth="16.8515625" defaultRowHeight="15"/>
  <cols>
    <col min="1" max="1" width="4.8515625" style="0" bestFit="1" customWidth="1"/>
    <col min="2" max="2" width="7.421875" style="0" bestFit="1" customWidth="1"/>
    <col min="3" max="3" width="10.8515625" style="0" bestFit="1" customWidth="1"/>
    <col min="4" max="4" width="14.7109375" style="0" bestFit="1" customWidth="1"/>
    <col min="5" max="5" width="18.140625" style="0" bestFit="1" customWidth="1"/>
    <col min="6" max="6" width="18.7109375" style="0" bestFit="1" customWidth="1"/>
    <col min="7" max="7" width="9.421875" style="0" bestFit="1" customWidth="1"/>
    <col min="8" max="8" width="12.7109375" style="0" bestFit="1" customWidth="1"/>
    <col min="9" max="9" width="10.28125" style="0" bestFit="1" customWidth="1"/>
    <col min="10" max="10" width="6.140625" style="0" bestFit="1" customWidth="1"/>
    <col min="11" max="11" width="15.28125" style="0" bestFit="1" customWidth="1"/>
    <col min="12" max="12" width="7.28125" style="0" customWidth="1"/>
    <col min="13" max="13" width="55.421875" style="1" customWidth="1"/>
    <col min="14" max="14" width="82.8515625" style="1" customWidth="1"/>
  </cols>
  <sheetData>
    <row r="1" spans="3:4" ht="25" customHeight="1">
      <c r="C1" s="2" t="s">
        <v>0</v>
      </c>
      <c r="D1" t="s">
        <v>50</v>
      </c>
    </row>
    <row r="2" spans="11:13" ht="19">
      <c r="K2" s="2" t="s">
        <v>33</v>
      </c>
      <c r="M2" s="1" t="str">
        <f>"acl create "&amp;D1</f>
        <v>acl create WLAN-BYOD</v>
      </c>
    </row>
    <row r="3" spans="11:13" ht="19">
      <c r="K3" s="2" t="s">
        <v>34</v>
      </c>
      <c r="M3" s="1" t="str">
        <f>"acl apply "&amp;D1</f>
        <v>acl apply WLAN-BYOD</v>
      </c>
    </row>
    <row r="4" spans="1:14" ht="25" customHeight="1">
      <c r="A4" s="2" t="s">
        <v>1</v>
      </c>
      <c r="B4" s="2" t="s">
        <v>2</v>
      </c>
      <c r="C4" s="2" t="s">
        <v>3</v>
      </c>
      <c r="D4" s="2" t="s">
        <v>4</v>
      </c>
      <c r="E4" s="2" t="s">
        <v>5</v>
      </c>
      <c r="F4" s="2" t="s">
        <v>6</v>
      </c>
      <c r="G4" s="2" t="s">
        <v>7</v>
      </c>
      <c r="H4" s="2" t="s">
        <v>15</v>
      </c>
      <c r="I4" s="2" t="s">
        <v>8</v>
      </c>
      <c r="J4" s="2" t="s">
        <v>9</v>
      </c>
      <c r="K4" s="2" t="s">
        <v>10</v>
      </c>
      <c r="M4" s="2" t="s">
        <v>24</v>
      </c>
      <c r="N4" s="2"/>
    </row>
    <row r="5" spans="1:14" ht="25" customHeight="1">
      <c r="A5">
        <v>1</v>
      </c>
      <c r="B5" t="s">
        <v>11</v>
      </c>
      <c r="C5" t="s">
        <v>13</v>
      </c>
      <c r="D5" t="s">
        <v>13</v>
      </c>
      <c r="E5" t="s">
        <v>13</v>
      </c>
      <c r="F5" t="s">
        <v>13</v>
      </c>
      <c r="G5">
        <v>17</v>
      </c>
      <c r="H5" t="s">
        <v>25</v>
      </c>
      <c r="I5" t="s">
        <v>26</v>
      </c>
      <c r="J5" t="s">
        <v>14</v>
      </c>
      <c r="K5" t="s">
        <v>14</v>
      </c>
      <c r="M5" s="1" t="str">
        <f aca="true" t="shared" si="0" ref="M5:M68">IF(B5="","","acl rule add "&amp;$D$1&amp;" "&amp;A5&amp;" "&amp;CHAR(10)&amp;"acl rule action "&amp;$D$1&amp;" "&amp;A5&amp;" "&amp;B5&amp;CHAR(10)&amp;"acl rule source address "&amp;$D$1&amp;" "&amp;A5&amp;" "&amp;C5&amp;" "&amp;D5&amp;CHAR(10)&amp;"acl rule source port range "&amp;$D$1&amp;" "&amp;A5&amp;" "&amp;H5&amp;CHAR(10)&amp;"acl rule destination address "&amp;$D$1&amp;" "&amp;A5&amp;" "&amp;E5&amp;" "&amp;F5&amp;CHAR(10)&amp;"acl rule destination port range "&amp;$D$1&amp;" "&amp;A5&amp;" "&amp;I5&amp;CHAR(10)&amp;"acl rule direction "&amp;$D$1&amp;" "&amp;A5&amp;" "&amp;K5&amp;CHAR(10)&amp;"acl rule dscp "&amp;$D$1&amp;" "&amp;A5&amp;" "&amp;J5&amp;CHAR(10)&amp;"acl rule protocol "&amp;$D$1&amp;" "&amp;A5&amp;" "&amp;G5)</f>
        <v>acl rule add WLAN-BYOD 1 
acl rule action WLAN-BYOD 1 permit
acl rule source address WLAN-BYOD 1 0.0.0.0 0.0.0.0
acl rule source port range WLAN-BYOD 1 68 68
acl rule destination address WLAN-BYOD 1 0.0.0.0 0.0.0.0
acl rule destination port range WLAN-BYOD 1 67 67
acl rule direction WLAN-BYOD 1 any
acl rule dscp WLAN-BYOD 1 any
acl rule protocol WLAN-BYOD 1 17</v>
      </c>
      <c r="N5" s="4" t="str">
        <f>M2&amp;CHAR(10)&amp;M5&amp;CHAR(10)&amp;M6&amp;CHAR(10)&amp;M7&amp;CHAR(10)&amp;M8&amp;CHAR(10)&amp;M9&amp;CHAR(10)&amp;M10&amp;CHAR(10)&amp;M11&amp;CHAR(10)&amp;M12&amp;CHAR(10)&amp;M13&amp;CHAR(10)&amp;M14&amp;CHAR(10)&amp;M15&amp;CHAR(10)&amp;M16&amp;CHAR(10)&amp;M17&amp;CHAR(10)&amp;M18&amp;CHAR(10)&amp;M19&amp;CHAR(10)&amp;M20&amp;CHAR(10)&amp;M21&amp;CHAR(10)&amp;M22&amp;CHAR(10)&amp;M23&amp;CHAR(10)&amp;M24&amp;CHAR(10)&amp;M25&amp;CHAR(10)&amp;M26&amp;CHAR(10)&amp;M27&amp;CHAR(10)&amp;M28&amp;CHAR(10)&amp;M29&amp;CHAR(10)&amp;M30&amp;CHAR(10)&amp;M31&amp;CHAR(10)&amp;M32&amp;CHAR(10)&amp;M33&amp;CHAR(10)&amp;M34&amp;CHAR(10)&amp;M35&amp;CHAR(10)&amp;M36&amp;CHAR(10)&amp;M37&amp;CHAR(10)&amp;M38&amp;CHAR(10)&amp;M39&amp;CHAR(10)&amp;M40&amp;CHAR(10)&amp;M41&amp;CHAR(10)&amp;M42&amp;CHAR(10)&amp;M43&amp;CHAR(10)&amp;M44&amp;CHAR(10)&amp;M45&amp;CHAR(10)&amp;M46&amp;CHAR(10)&amp;M47&amp;CHAR(10)&amp;M48&amp;CHAR(10)&amp;M49&amp;CHAR(10)&amp;M50&amp;CHAR(10)&amp;M51&amp;CHAR(10)&amp;M52&amp;CHAR(10)&amp;M53&amp;CHAR(10)&amp;M54&amp;CHAR(10)&amp;M55&amp;CHAR(10)&amp;M56&amp;CHAR(10)&amp;M57&amp;CHAR(10)&amp;M58&amp;CHAR(10)&amp;M59&amp;CHAR(10)&amp;M60&amp;CHAR(10)&amp;M61&amp;CHAR(10)&amp;M62&amp;CHAR(10)&amp;M63&amp;CHAR(10)&amp;M64&amp;CHAR(10)&amp;M65&amp;CHAR(10)&amp;M66&amp;CHAR(10)&amp;M67&amp;CHAR(10)&amp;M68&amp;CHAR(10)&amp;M3</f>
        <v>acl create WLAN-BYOD
acl rule add WLAN-BYOD 1 
acl rule action WLAN-BYOD 1 permit
acl rule source address WLAN-BYOD 1 0.0.0.0 0.0.0.0
acl rule source port range WLAN-BYOD 1 68 68
acl rule destination address WLAN-BYOD 1 0.0.0.0 0.0.0.0
acl rule destination port range WLAN-BYOD 1 67 67
acl rule direction WLAN-BYOD 1 any
acl rule dscp WLAN-BYOD 1 any
acl rule protocol WLAN-BYOD 1 17
acl rule add WLAN-BYOD 2 
acl rule action WLAN-BYOD 2 permit
acl rule source address WLAN-BYOD 2 0.0.0.0 0.0.0.0
acl rule source port range WLAN-BYOD 2 67 67
acl rule destination address WLAN-BYOD 2 0.0.0.0 0.0.0.0
acl rule destination port range WLAN-BYOD 2 68 68
acl rule direction WLAN-BYOD 2 any
acl rule dscp WLAN-BYOD 2 any
acl rule protocol WLAN-BYOD 2 17
acl rule add WLAN-BYOD 3 
acl rule action WLAN-BYOD 3 permit
acl rule source address WLAN-BYOD 3 0.0.0.0 0.0.0.0
acl rule source port range WLAN-BYOD 3 53 53
acl rule destination address WLAN-BYOD 3 0.0.0.0 0.0.0.0
acl rule destination port range WLAN-BYOD 3 0 65535
acl rule direction WLAN-BYOD 3 any
acl rule dscp WLAN-BYOD 3 any
acl rule protocol WLAN-BYOD 3 17
acl rule add WLAN-BYOD 4 
acl rule action WLAN-BYOD 4 permit
acl rule source address WLAN-BYOD 4 0.0.0.0 0.0.0.0
acl rule source port range WLAN-BYOD 4 0 65535
acl rule destination address WLAN-BYOD 4 0.0.0.0 0.0.0.0
acl rule destination port range WLAN-BYOD 4 53 53
acl rule direction WLAN-BYOD 4 any
acl rule dscp WLAN-BYOD 4 any
acl rule protocol WLAN-BYOD 4 17
acl rule add WLAN-BYOD 5 
acl rule action WLAN-BYOD 5 permit
acl rule source address WLAN-BYOD 5 0.0.0.0 0.0.0.0
acl rule source port range WLAN-BYOD 5 0 65535
acl rule destination address WLAN-BYOD 5 0.0.0.0 0.0.0.0
acl rule destination port range WLAN-BYOD 5 161 161
acl rule direction WLAN-BYOD 5 any
acl rule dscp WLAN-BYOD 5 any
acl rule protocol WLAN-BYOD 5 17
acl rule add WLAN-BYOD 6 
acl rule action WLAN-BYOD 6 permit
acl rule source address WLAN-BYOD 6 0.0.0.0 0.0.0.0
acl rule source port range WLAN-BYOD 6 161 161
acl rule destination address WLAN-BYOD 6 0.0.0.0 0.0.0.0
acl rule destination port range WLAN-BYOD 6 0 65535
acl rule direction WLAN-BYOD 6 any
acl rule dscp WLAN-BYOD 6 any
acl rule protocol WLAN-BYOD 6 17
acl rule add WLAN-BYOD 7 
acl rule action WLAN-BYOD 7 permit
acl rule source address WLAN-BYOD 7 0.0.0.0 0.0.0.0
acl rule source port range WLAN-BYOD 7 0 65535
acl rule destination address WLAN-BYOD 7 172.16.10.203 255.255.255.255
acl rule destination port range WLAN-BYOD 7 0 65535
acl rule direction WLAN-BYOD 7 In
acl rule dscp WLAN-BYOD 7 any
acl rule protocol WLAN-BYOD 7 any
acl rule add WLAN-BYOD 8 
acl rule action WLAN-BYOD 8 permit
acl rule source address WLAN-BYOD 8 172.16.10.203 255.255.255.255
acl rule source port range WLAN-BYOD 8 0 65535
acl rule destination address WLAN-BYOD 8 0.0.0.0 0.0.0.0
acl rule destination port range WLAN-BYOD 8 0 65535
acl rule direction WLAN-BYOD 8 Out
acl rule dscp WLAN-BYOD 8 any
acl rule protocol WLAN-BYOD 8 any
acl rule add WLAN-BYOD 9 
acl rule action WLAN-BYOD 9 permit
acl rule source address WLAN-BYOD 9 0.0.0.0 0.0.0.0
acl rule source port range WLAN-BYOD 9 0 65535
acl rule destination address WLAN-BYOD 9 172.16.10.204 255.255.255.255
acl rule destination port range WLAN-BYOD 9 0 65535
acl rule direction WLAN-BYOD 9 In
acl rule dscp WLAN-BYOD 9 any
acl rule protocol WLAN-BYOD 9 any
acl rule add WLAN-BYOD 10 
acl rule action WLAN-BYOD 10 permit
acl rule source address WLAN-BYOD 10 172.16.10.204 255.255.255.255
acl rule source port range WLAN-BYOD 10 0 65535
acl rule destination address WLAN-BYOD 10 0.0.0.0 0.0.0.0
acl rule destination port range WLAN-BYOD 10 0 65535
acl rule direction WLAN-BYOD 10 Out
acl rule dscp WLAN-BYOD 10 any
acl rule protocol WLAN-BYOD 10 any
acl rule add WLAN-BYOD 11 
acl rule action WLAN-BYOD 11 permit
acl rule source address WLAN-BYOD 11 0.0.0.0 0.0.0.0
acl rule source port range WLAN-BYOD 11 0 65535
acl rule destination address WLAN-BYOD 11 172.16.10.101 255.255.255.255
acl rule destination port range WLAN-BYOD 11 0 65535
acl rule direction WLAN-BYOD 11 In
acl rule dscp WLAN-BYOD 11 any
acl rule protocol WLAN-BYOD 11 any
acl rule add WLAN-BYOD 12 
acl rule action WLAN-BYOD 12 permit
acl rule source address WLAN-BYOD 12 172.16.10.101 255.255.255.255
acl rule source port range WLAN-BYOD 12 0 65535
acl rule destination address WLAN-BYOD 12 0.0.0.0 0.0.0.0
acl rule destination port range WLAN-BYOD 12 0 65535
acl rule direction WLAN-BYOD 12 Out
acl rule dscp WLAN-BYOD 12 any
acl rule protocol WLAN-BYOD 12 any
acl rule add WLAN-BYOD 13 
acl rule action WLAN-BYOD 13 deny
acl rule source address WLAN-BYOD 13 0.0.0.0 0.0.0.0
acl rule source port range WLAN-BYOD 13 0 65535
acl rule destination address WLAN-BYOD 13 10.0.0.0 255.0.0.0
acl rule destination port range WLAN-BYOD 13 0 65535
acl rule direction WLAN-BYOD 13 in
acl rule dscp WLAN-BYOD 13 any
acl rule protocol WLAN-BYOD 13 any
acl rule add WLAN-BYOD 14 
acl rule action WLAN-BYOD 14 deny
acl rule source address WLAN-BYOD 14 0.0.0.0 0.0.0.0
acl rule source port range WLAN-BYOD 14 0 65535
acl rule destination address WLAN-BYOD 14 172.16.0.0 255.240.0.0
acl rule destination port range WLAN-BYOD 14 0 65535
acl rule direction WLAN-BYOD 14 in
acl rule dscp WLAN-BYOD 14 any
acl rule protocol WLAN-BYOD 14 any
acl rule add WLAN-BYOD 15 
acl rule action WLAN-BYOD 15 deny
acl rule source address WLAN-BYOD 15 0.0.0.0 0.0.0.0
acl rule source port range WLAN-BYOD 15 0 65535
acl rule destination address WLAN-BYOD 15 192.168.0.0 255.255.0.0
acl rule destination port range WLAN-BYOD 15 0 65535
acl rule direction WLAN-BYOD 15 in
acl rule dscp WLAN-BYOD 15 any
acl rule protocol WLAN-BYOD 15 any
acl rule add WLAN-BYOD 16 
acl rule action WLAN-BYOD 16 permit
acl rule source address WLAN-BYOD 16 0.0.0.0 0.0.0.0
acl rule source port range WLAN-BYOD 16 0 65535
acl rule destination address WLAN-BYOD 16 0.0.0.0 0.0.0.0
acl rule destination port range WLAN-BYOD 16 0 65535
acl rule direction WLAN-BYOD 16 any
acl rule dscp WLAN-BYOD 16 any
acl rule protocol WLAN-BYOD 16 any
acl apply WLAN-BYOD</v>
      </c>
    </row>
    <row r="6" spans="1:14" ht="25" customHeight="1">
      <c r="A6">
        <v>2</v>
      </c>
      <c r="B6" t="s">
        <v>11</v>
      </c>
      <c r="C6" t="s">
        <v>13</v>
      </c>
      <c r="D6" t="s">
        <v>13</v>
      </c>
      <c r="E6" t="s">
        <v>13</v>
      </c>
      <c r="F6" t="s">
        <v>13</v>
      </c>
      <c r="G6">
        <v>17</v>
      </c>
      <c r="H6" t="s">
        <v>26</v>
      </c>
      <c r="I6" t="s">
        <v>25</v>
      </c>
      <c r="J6" t="s">
        <v>14</v>
      </c>
      <c r="K6" t="s">
        <v>14</v>
      </c>
      <c r="M6" s="1" t="str">
        <f t="shared" si="0"/>
        <v>acl rule add WLAN-BYOD 2 
acl rule action WLAN-BYOD 2 permit
acl rule source address WLAN-BYOD 2 0.0.0.0 0.0.0.0
acl rule source port range WLAN-BYOD 2 67 67
acl rule destination address WLAN-BYOD 2 0.0.0.0 0.0.0.0
acl rule destination port range WLAN-BYOD 2 68 68
acl rule direction WLAN-BYOD 2 any
acl rule dscp WLAN-BYOD 2 any
acl rule protocol WLAN-BYOD 2 17</v>
      </c>
      <c r="N6" s="4"/>
    </row>
    <row r="7" spans="1:14" ht="25" customHeight="1">
      <c r="A7">
        <v>3</v>
      </c>
      <c r="B7" t="s">
        <v>11</v>
      </c>
      <c r="C7" t="s">
        <v>13</v>
      </c>
      <c r="D7" t="s">
        <v>13</v>
      </c>
      <c r="E7" t="s">
        <v>13</v>
      </c>
      <c r="F7" t="s">
        <v>13</v>
      </c>
      <c r="G7">
        <v>17</v>
      </c>
      <c r="H7" t="s">
        <v>27</v>
      </c>
      <c r="I7" t="s">
        <v>16</v>
      </c>
      <c r="J7" t="s">
        <v>14</v>
      </c>
      <c r="K7" t="s">
        <v>14</v>
      </c>
      <c r="M7" s="1" t="str">
        <f t="shared" si="0"/>
        <v>acl rule add WLAN-BYOD 3 
acl rule action WLAN-BYOD 3 permit
acl rule source address WLAN-BYOD 3 0.0.0.0 0.0.0.0
acl rule source port range WLAN-BYOD 3 53 53
acl rule destination address WLAN-BYOD 3 0.0.0.0 0.0.0.0
acl rule destination port range WLAN-BYOD 3 0 65535
acl rule direction WLAN-BYOD 3 any
acl rule dscp WLAN-BYOD 3 any
acl rule protocol WLAN-BYOD 3 17</v>
      </c>
      <c r="N7" s="4"/>
    </row>
    <row r="8" spans="1:14" ht="25" customHeight="1">
      <c r="A8">
        <v>4</v>
      </c>
      <c r="B8" t="s">
        <v>11</v>
      </c>
      <c r="C8" t="s">
        <v>13</v>
      </c>
      <c r="D8" t="s">
        <v>13</v>
      </c>
      <c r="E8" t="s">
        <v>13</v>
      </c>
      <c r="F8" t="s">
        <v>13</v>
      </c>
      <c r="G8">
        <v>17</v>
      </c>
      <c r="H8" t="s">
        <v>16</v>
      </c>
      <c r="I8" t="s">
        <v>27</v>
      </c>
      <c r="J8" t="s">
        <v>14</v>
      </c>
      <c r="K8" t="s">
        <v>14</v>
      </c>
      <c r="M8" s="1" t="str">
        <f t="shared" si="0"/>
        <v>acl rule add WLAN-BYOD 4 
acl rule action WLAN-BYOD 4 permit
acl rule source address WLAN-BYOD 4 0.0.0.0 0.0.0.0
acl rule source port range WLAN-BYOD 4 0 65535
acl rule destination address WLAN-BYOD 4 0.0.0.0 0.0.0.0
acl rule destination port range WLAN-BYOD 4 53 53
acl rule direction WLAN-BYOD 4 any
acl rule dscp WLAN-BYOD 4 any
acl rule protocol WLAN-BYOD 4 17</v>
      </c>
      <c r="N8" s="4"/>
    </row>
    <row r="9" spans="1:14" ht="25" customHeight="1">
      <c r="A9">
        <v>5</v>
      </c>
      <c r="B9" t="s">
        <v>11</v>
      </c>
      <c r="C9" t="s">
        <v>13</v>
      </c>
      <c r="D9" t="s">
        <v>13</v>
      </c>
      <c r="E9" t="s">
        <v>13</v>
      </c>
      <c r="F9" t="s">
        <v>13</v>
      </c>
      <c r="G9">
        <v>17</v>
      </c>
      <c r="H9" t="s">
        <v>16</v>
      </c>
      <c r="I9" t="s">
        <v>28</v>
      </c>
      <c r="J9" t="s">
        <v>14</v>
      </c>
      <c r="K9" t="s">
        <v>14</v>
      </c>
      <c r="M9" s="1" t="str">
        <f t="shared" si="0"/>
        <v>acl rule add WLAN-BYOD 5 
acl rule action WLAN-BYOD 5 permit
acl rule source address WLAN-BYOD 5 0.0.0.0 0.0.0.0
acl rule source port range WLAN-BYOD 5 0 65535
acl rule destination address WLAN-BYOD 5 0.0.0.0 0.0.0.0
acl rule destination port range WLAN-BYOD 5 161 161
acl rule direction WLAN-BYOD 5 any
acl rule dscp WLAN-BYOD 5 any
acl rule protocol WLAN-BYOD 5 17</v>
      </c>
      <c r="N9" s="4"/>
    </row>
    <row r="10" spans="1:14" ht="25" customHeight="1">
      <c r="A10">
        <v>6</v>
      </c>
      <c r="B10" t="s">
        <v>11</v>
      </c>
      <c r="C10" t="s">
        <v>13</v>
      </c>
      <c r="D10" t="s">
        <v>13</v>
      </c>
      <c r="E10" t="s">
        <v>13</v>
      </c>
      <c r="F10" t="s">
        <v>13</v>
      </c>
      <c r="G10">
        <v>17</v>
      </c>
      <c r="H10" t="s">
        <v>28</v>
      </c>
      <c r="I10" t="s">
        <v>16</v>
      </c>
      <c r="J10" t="s">
        <v>14</v>
      </c>
      <c r="K10" t="s">
        <v>14</v>
      </c>
      <c r="M10" s="1" t="str">
        <f t="shared" si="0"/>
        <v>acl rule add WLAN-BYOD 6 
acl rule action WLAN-BYOD 6 permit
acl rule source address WLAN-BYOD 6 0.0.0.0 0.0.0.0
acl rule source port range WLAN-BYOD 6 161 161
acl rule destination address WLAN-BYOD 6 0.0.0.0 0.0.0.0
acl rule destination port range WLAN-BYOD 6 0 65535
acl rule direction WLAN-BYOD 6 any
acl rule dscp WLAN-BYOD 6 any
acl rule protocol WLAN-BYOD 6 17</v>
      </c>
      <c r="N10" s="4"/>
    </row>
    <row r="11" spans="1:14" ht="25" customHeight="1">
      <c r="A11">
        <v>7</v>
      </c>
      <c r="B11" t="s">
        <v>11</v>
      </c>
      <c r="C11" t="s">
        <v>13</v>
      </c>
      <c r="D11" t="s">
        <v>13</v>
      </c>
      <c r="E11" t="s">
        <v>37</v>
      </c>
      <c r="F11" t="s">
        <v>12</v>
      </c>
      <c r="G11" t="s">
        <v>14</v>
      </c>
      <c r="H11" t="s">
        <v>16</v>
      </c>
      <c r="I11" t="s">
        <v>16</v>
      </c>
      <c r="J11" t="s">
        <v>14</v>
      </c>
      <c r="K11" t="s">
        <v>30</v>
      </c>
      <c r="M11" s="1" t="str">
        <f t="shared" si="0"/>
        <v>acl rule add WLAN-BYOD 7 
acl rule action WLAN-BYOD 7 permit
acl rule source address WLAN-BYOD 7 0.0.0.0 0.0.0.0
acl rule source port range WLAN-BYOD 7 0 65535
acl rule destination address WLAN-BYOD 7 172.16.10.203 255.255.255.255
acl rule destination port range WLAN-BYOD 7 0 65535
acl rule direction WLAN-BYOD 7 In
acl rule dscp WLAN-BYOD 7 any
acl rule protocol WLAN-BYOD 7 any</v>
      </c>
      <c r="N11" s="4"/>
    </row>
    <row r="12" spans="1:14" ht="25" customHeight="1">
      <c r="A12">
        <v>8</v>
      </c>
      <c r="B12" t="s">
        <v>11</v>
      </c>
      <c r="C12" t="s">
        <v>37</v>
      </c>
      <c r="D12" t="s">
        <v>12</v>
      </c>
      <c r="E12" t="s">
        <v>13</v>
      </c>
      <c r="F12" t="s">
        <v>13</v>
      </c>
      <c r="G12" t="s">
        <v>14</v>
      </c>
      <c r="H12" t="s">
        <v>16</v>
      </c>
      <c r="I12" t="s">
        <v>16</v>
      </c>
      <c r="J12" t="s">
        <v>14</v>
      </c>
      <c r="K12" t="s">
        <v>29</v>
      </c>
      <c r="M12" s="1" t="str">
        <f t="shared" si="0"/>
        <v>acl rule add WLAN-BYOD 8 
acl rule action WLAN-BYOD 8 permit
acl rule source address WLAN-BYOD 8 172.16.10.203 255.255.255.255
acl rule source port range WLAN-BYOD 8 0 65535
acl rule destination address WLAN-BYOD 8 0.0.0.0 0.0.0.0
acl rule destination port range WLAN-BYOD 8 0 65535
acl rule direction WLAN-BYOD 8 Out
acl rule dscp WLAN-BYOD 8 any
acl rule protocol WLAN-BYOD 8 any</v>
      </c>
      <c r="N12" s="4"/>
    </row>
    <row r="13" spans="1:14" ht="25" customHeight="1">
      <c r="A13">
        <v>9</v>
      </c>
      <c r="B13" t="s">
        <v>11</v>
      </c>
      <c r="C13" t="s">
        <v>13</v>
      </c>
      <c r="D13" t="s">
        <v>13</v>
      </c>
      <c r="E13" t="s">
        <v>40</v>
      </c>
      <c r="F13" t="s">
        <v>12</v>
      </c>
      <c r="G13" t="s">
        <v>14</v>
      </c>
      <c r="H13" t="s">
        <v>16</v>
      </c>
      <c r="I13" t="s">
        <v>16</v>
      </c>
      <c r="J13" t="s">
        <v>14</v>
      </c>
      <c r="K13" t="s">
        <v>30</v>
      </c>
      <c r="M13" s="1" t="str">
        <f t="shared" si="0"/>
        <v>acl rule add WLAN-BYOD 9 
acl rule action WLAN-BYOD 9 permit
acl rule source address WLAN-BYOD 9 0.0.0.0 0.0.0.0
acl rule source port range WLAN-BYOD 9 0 65535
acl rule destination address WLAN-BYOD 9 172.16.10.204 255.255.255.255
acl rule destination port range WLAN-BYOD 9 0 65535
acl rule direction WLAN-BYOD 9 In
acl rule dscp WLAN-BYOD 9 any
acl rule protocol WLAN-BYOD 9 any</v>
      </c>
      <c r="N13" s="4"/>
    </row>
    <row r="14" spans="1:14" ht="25" customHeight="1">
      <c r="A14">
        <v>10</v>
      </c>
      <c r="B14" t="s">
        <v>11</v>
      </c>
      <c r="C14" t="s">
        <v>40</v>
      </c>
      <c r="D14" t="s">
        <v>12</v>
      </c>
      <c r="E14" t="s">
        <v>13</v>
      </c>
      <c r="F14" t="s">
        <v>13</v>
      </c>
      <c r="G14" t="s">
        <v>14</v>
      </c>
      <c r="H14" t="s">
        <v>16</v>
      </c>
      <c r="I14" t="s">
        <v>16</v>
      </c>
      <c r="J14" t="s">
        <v>14</v>
      </c>
      <c r="K14" t="s">
        <v>29</v>
      </c>
      <c r="M14" s="1" t="str">
        <f t="shared" si="0"/>
        <v>acl rule add WLAN-BYOD 10 
acl rule action WLAN-BYOD 10 permit
acl rule source address WLAN-BYOD 10 172.16.10.204 255.255.255.255
acl rule source port range WLAN-BYOD 10 0 65535
acl rule destination address WLAN-BYOD 10 0.0.0.0 0.0.0.0
acl rule destination port range WLAN-BYOD 10 0 65535
acl rule direction WLAN-BYOD 10 Out
acl rule dscp WLAN-BYOD 10 any
acl rule protocol WLAN-BYOD 10 any</v>
      </c>
      <c r="N14" s="4"/>
    </row>
    <row r="15" spans="1:14" ht="25" customHeight="1">
      <c r="A15">
        <v>11</v>
      </c>
      <c r="B15" t="s">
        <v>11</v>
      </c>
      <c r="C15" t="s">
        <v>13</v>
      </c>
      <c r="D15" t="s">
        <v>13</v>
      </c>
      <c r="E15" t="s">
        <v>51</v>
      </c>
      <c r="F15" t="s">
        <v>12</v>
      </c>
      <c r="G15" t="s">
        <v>14</v>
      </c>
      <c r="H15" t="s">
        <v>16</v>
      </c>
      <c r="I15" t="s">
        <v>16</v>
      </c>
      <c r="J15" t="s">
        <v>14</v>
      </c>
      <c r="K15" t="s">
        <v>30</v>
      </c>
      <c r="M15" s="1" t="str">
        <f t="shared" si="0"/>
        <v>acl rule add WLAN-BYOD 11 
acl rule action WLAN-BYOD 11 permit
acl rule source address WLAN-BYOD 11 0.0.0.0 0.0.0.0
acl rule source port range WLAN-BYOD 11 0 65535
acl rule destination address WLAN-BYOD 11 172.16.10.101 255.255.255.255
acl rule destination port range WLAN-BYOD 11 0 65535
acl rule direction WLAN-BYOD 11 In
acl rule dscp WLAN-BYOD 11 any
acl rule protocol WLAN-BYOD 11 any</v>
      </c>
      <c r="N15" s="4"/>
    </row>
    <row r="16" spans="1:14" ht="25" customHeight="1">
      <c r="A16">
        <v>12</v>
      </c>
      <c r="B16" t="s">
        <v>11</v>
      </c>
      <c r="C16" t="s">
        <v>51</v>
      </c>
      <c r="D16" t="s">
        <v>12</v>
      </c>
      <c r="E16" t="s">
        <v>13</v>
      </c>
      <c r="F16" t="s">
        <v>13</v>
      </c>
      <c r="G16" t="s">
        <v>14</v>
      </c>
      <c r="H16" t="s">
        <v>16</v>
      </c>
      <c r="I16" t="s">
        <v>16</v>
      </c>
      <c r="J16" t="s">
        <v>14</v>
      </c>
      <c r="K16" t="s">
        <v>29</v>
      </c>
      <c r="M16" s="1" t="str">
        <f t="shared" si="0"/>
        <v>acl rule add WLAN-BYOD 12 
acl rule action WLAN-BYOD 12 permit
acl rule source address WLAN-BYOD 12 172.16.10.101 255.255.255.255
acl rule source port range WLAN-BYOD 12 0 65535
acl rule destination address WLAN-BYOD 12 0.0.0.0 0.0.0.0
acl rule destination port range WLAN-BYOD 12 0 65535
acl rule direction WLAN-BYOD 12 Out
acl rule dscp WLAN-BYOD 12 any
acl rule protocol WLAN-BYOD 12 any</v>
      </c>
      <c r="N16" s="4"/>
    </row>
    <row r="17" spans="1:14" ht="25" customHeight="1">
      <c r="A17">
        <v>13</v>
      </c>
      <c r="B17" t="s">
        <v>17</v>
      </c>
      <c r="C17" t="s">
        <v>13</v>
      </c>
      <c r="D17" t="s">
        <v>13</v>
      </c>
      <c r="E17" t="s">
        <v>18</v>
      </c>
      <c r="F17" t="s">
        <v>19</v>
      </c>
      <c r="G17" t="s">
        <v>14</v>
      </c>
      <c r="H17" t="s">
        <v>16</v>
      </c>
      <c r="I17" t="s">
        <v>16</v>
      </c>
      <c r="J17" t="s">
        <v>14</v>
      </c>
      <c r="K17" t="s">
        <v>39</v>
      </c>
      <c r="M17" s="1" t="str">
        <f t="shared" si="0"/>
        <v>acl rule add WLAN-BYOD 13 
acl rule action WLAN-BYOD 13 deny
acl rule source address WLAN-BYOD 13 0.0.0.0 0.0.0.0
acl rule source port range WLAN-BYOD 13 0 65535
acl rule destination address WLAN-BYOD 13 10.0.0.0 255.0.0.0
acl rule destination port range WLAN-BYOD 13 0 65535
acl rule direction WLAN-BYOD 13 in
acl rule dscp WLAN-BYOD 13 any
acl rule protocol WLAN-BYOD 13 any</v>
      </c>
      <c r="N17" s="4"/>
    </row>
    <row r="18" spans="1:14" ht="25" customHeight="1">
      <c r="A18">
        <v>14</v>
      </c>
      <c r="B18" t="s">
        <v>17</v>
      </c>
      <c r="C18" t="s">
        <v>13</v>
      </c>
      <c r="D18" t="s">
        <v>13</v>
      </c>
      <c r="E18" t="s">
        <v>20</v>
      </c>
      <c r="F18" t="s">
        <v>21</v>
      </c>
      <c r="G18" t="s">
        <v>14</v>
      </c>
      <c r="H18" t="s">
        <v>16</v>
      </c>
      <c r="I18" t="s">
        <v>16</v>
      </c>
      <c r="J18" t="s">
        <v>14</v>
      </c>
      <c r="K18" t="s">
        <v>39</v>
      </c>
      <c r="M18" s="1" t="str">
        <f t="shared" si="0"/>
        <v>acl rule add WLAN-BYOD 14 
acl rule action WLAN-BYOD 14 deny
acl rule source address WLAN-BYOD 14 0.0.0.0 0.0.0.0
acl rule source port range WLAN-BYOD 14 0 65535
acl rule destination address WLAN-BYOD 14 172.16.0.0 255.240.0.0
acl rule destination port range WLAN-BYOD 14 0 65535
acl rule direction WLAN-BYOD 14 in
acl rule dscp WLAN-BYOD 14 any
acl rule protocol WLAN-BYOD 14 any</v>
      </c>
      <c r="N18" s="4"/>
    </row>
    <row r="19" spans="1:14" ht="25" customHeight="1">
      <c r="A19">
        <v>15</v>
      </c>
      <c r="B19" t="s">
        <v>17</v>
      </c>
      <c r="C19" t="s">
        <v>13</v>
      </c>
      <c r="D19" t="s">
        <v>13</v>
      </c>
      <c r="E19" t="s">
        <v>22</v>
      </c>
      <c r="F19" t="s">
        <v>23</v>
      </c>
      <c r="G19" t="s">
        <v>14</v>
      </c>
      <c r="H19" t="s">
        <v>16</v>
      </c>
      <c r="I19" t="s">
        <v>16</v>
      </c>
      <c r="J19" t="s">
        <v>14</v>
      </c>
      <c r="K19" t="s">
        <v>39</v>
      </c>
      <c r="M19" s="1" t="str">
        <f t="shared" si="0"/>
        <v>acl rule add WLAN-BYOD 15 
acl rule action WLAN-BYOD 15 deny
acl rule source address WLAN-BYOD 15 0.0.0.0 0.0.0.0
acl rule source port range WLAN-BYOD 15 0 65535
acl rule destination address WLAN-BYOD 15 192.168.0.0 255.255.0.0
acl rule destination port range WLAN-BYOD 15 0 65535
acl rule direction WLAN-BYOD 15 in
acl rule dscp WLAN-BYOD 15 any
acl rule protocol WLAN-BYOD 15 any</v>
      </c>
      <c r="N19" s="4"/>
    </row>
    <row r="20" spans="1:14" ht="25" customHeight="1">
      <c r="A20">
        <v>16</v>
      </c>
      <c r="B20" t="s">
        <v>11</v>
      </c>
      <c r="C20" t="s">
        <v>13</v>
      </c>
      <c r="D20" t="s">
        <v>13</v>
      </c>
      <c r="E20" t="s">
        <v>13</v>
      </c>
      <c r="F20" t="s">
        <v>13</v>
      </c>
      <c r="G20" t="s">
        <v>14</v>
      </c>
      <c r="H20" t="s">
        <v>16</v>
      </c>
      <c r="I20" t="s">
        <v>16</v>
      </c>
      <c r="J20" t="s">
        <v>14</v>
      </c>
      <c r="K20" t="s">
        <v>14</v>
      </c>
      <c r="M20" s="1" t="str">
        <f t="shared" si="0"/>
        <v>acl rule add WLAN-BYOD 16 
acl rule action WLAN-BYOD 16 permit
acl rule source address WLAN-BYOD 16 0.0.0.0 0.0.0.0
acl rule source port range WLAN-BYOD 16 0 65535
acl rule destination address WLAN-BYOD 16 0.0.0.0 0.0.0.0
acl rule destination port range WLAN-BYOD 16 0 65535
acl rule direction WLAN-BYOD 16 any
acl rule dscp WLAN-BYOD 16 any
acl rule protocol WLAN-BYOD 16 any</v>
      </c>
      <c r="N20" s="4"/>
    </row>
    <row r="21" spans="1:14" ht="25" customHeight="1">
      <c r="A21">
        <v>17</v>
      </c>
      <c r="M21" s="1" t="str">
        <f t="shared" si="0"/>
        <v/>
      </c>
      <c r="N21" s="4"/>
    </row>
    <row r="22" spans="1:14" ht="25" customHeight="1">
      <c r="A22">
        <v>18</v>
      </c>
      <c r="M22" s="1" t="str">
        <f t="shared" si="0"/>
        <v/>
      </c>
      <c r="N22" s="4"/>
    </row>
    <row r="23" spans="1:14" ht="25" customHeight="1">
      <c r="A23">
        <v>19</v>
      </c>
      <c r="M23" s="1" t="str">
        <f t="shared" si="0"/>
        <v/>
      </c>
      <c r="N23" s="4"/>
    </row>
    <row r="24" spans="1:14" ht="25" customHeight="1">
      <c r="A24">
        <v>20</v>
      </c>
      <c r="M24" s="1" t="str">
        <f t="shared" si="0"/>
        <v/>
      </c>
      <c r="N24" s="4"/>
    </row>
    <row r="25" spans="1:14" ht="25" customHeight="1">
      <c r="A25">
        <v>21</v>
      </c>
      <c r="M25" s="1" t="str">
        <f t="shared" si="0"/>
        <v/>
      </c>
      <c r="N25" s="4"/>
    </row>
    <row r="26" spans="1:14" ht="25" customHeight="1">
      <c r="A26">
        <v>22</v>
      </c>
      <c r="M26" s="1" t="str">
        <f t="shared" si="0"/>
        <v/>
      </c>
      <c r="N26" s="4"/>
    </row>
    <row r="27" spans="1:14" ht="25" customHeight="1">
      <c r="A27">
        <v>23</v>
      </c>
      <c r="M27" s="1" t="str">
        <f t="shared" si="0"/>
        <v/>
      </c>
      <c r="N27" s="4"/>
    </row>
    <row r="28" spans="1:14" ht="25" customHeight="1">
      <c r="A28">
        <v>24</v>
      </c>
      <c r="M28" s="1" t="str">
        <f t="shared" si="0"/>
        <v/>
      </c>
      <c r="N28" s="4"/>
    </row>
    <row r="29" spans="1:14" ht="25" customHeight="1">
      <c r="A29">
        <v>25</v>
      </c>
      <c r="M29" s="1" t="str">
        <f t="shared" si="0"/>
        <v/>
      </c>
      <c r="N29" s="4"/>
    </row>
    <row r="30" spans="1:14" ht="25" customHeight="1">
      <c r="A30">
        <v>26</v>
      </c>
      <c r="M30" s="1" t="str">
        <f t="shared" si="0"/>
        <v/>
      </c>
      <c r="N30" s="4"/>
    </row>
    <row r="31" spans="1:14" ht="25" customHeight="1">
      <c r="A31">
        <v>27</v>
      </c>
      <c r="M31" s="1" t="str">
        <f t="shared" si="0"/>
        <v/>
      </c>
      <c r="N31" s="4"/>
    </row>
    <row r="32" spans="1:14" ht="25" customHeight="1">
      <c r="A32">
        <v>28</v>
      </c>
      <c r="M32" s="1" t="str">
        <f t="shared" si="0"/>
        <v/>
      </c>
      <c r="N32" s="4"/>
    </row>
    <row r="33" spans="1:14" ht="25" customHeight="1">
      <c r="A33">
        <v>29</v>
      </c>
      <c r="M33" s="1" t="str">
        <f t="shared" si="0"/>
        <v/>
      </c>
      <c r="N33" s="4"/>
    </row>
    <row r="34" spans="1:14" ht="25" customHeight="1">
      <c r="A34">
        <v>30</v>
      </c>
      <c r="M34" s="1" t="str">
        <f t="shared" si="0"/>
        <v/>
      </c>
      <c r="N34" s="4"/>
    </row>
    <row r="35" spans="1:14" ht="25" customHeight="1">
      <c r="A35">
        <v>31</v>
      </c>
      <c r="M35" s="1" t="str">
        <f t="shared" si="0"/>
        <v/>
      </c>
      <c r="N35" s="4"/>
    </row>
    <row r="36" spans="1:14" ht="25" customHeight="1">
      <c r="A36">
        <v>32</v>
      </c>
      <c r="M36" s="1" t="str">
        <f t="shared" si="0"/>
        <v/>
      </c>
      <c r="N36" s="4"/>
    </row>
    <row r="37" spans="1:14" ht="25" customHeight="1">
      <c r="A37">
        <v>33</v>
      </c>
      <c r="M37" s="1" t="str">
        <f t="shared" si="0"/>
        <v/>
      </c>
      <c r="N37" s="4"/>
    </row>
    <row r="38" spans="1:14" ht="25" customHeight="1">
      <c r="A38">
        <v>34</v>
      </c>
      <c r="M38" s="1" t="str">
        <f t="shared" si="0"/>
        <v/>
      </c>
      <c r="N38" s="4"/>
    </row>
    <row r="39" spans="1:14" ht="25" customHeight="1">
      <c r="A39">
        <v>35</v>
      </c>
      <c r="M39" s="1" t="str">
        <f t="shared" si="0"/>
        <v/>
      </c>
      <c r="N39" s="4"/>
    </row>
    <row r="40" spans="1:14" ht="25" customHeight="1">
      <c r="A40">
        <v>36</v>
      </c>
      <c r="M40" s="1" t="str">
        <f t="shared" si="0"/>
        <v/>
      </c>
      <c r="N40" s="4"/>
    </row>
    <row r="41" spans="1:14" ht="25" customHeight="1">
      <c r="A41">
        <v>37</v>
      </c>
      <c r="M41" s="1" t="str">
        <f t="shared" si="0"/>
        <v/>
      </c>
      <c r="N41" s="4"/>
    </row>
    <row r="42" spans="1:14" ht="25" customHeight="1">
      <c r="A42">
        <v>38</v>
      </c>
      <c r="M42" s="1" t="str">
        <f t="shared" si="0"/>
        <v/>
      </c>
      <c r="N42" s="4"/>
    </row>
    <row r="43" spans="1:14" ht="25" customHeight="1">
      <c r="A43">
        <v>39</v>
      </c>
      <c r="M43" s="1" t="str">
        <f t="shared" si="0"/>
        <v/>
      </c>
      <c r="N43" s="4"/>
    </row>
    <row r="44" spans="1:14" ht="25" customHeight="1">
      <c r="A44">
        <v>40</v>
      </c>
      <c r="M44" s="1" t="str">
        <f t="shared" si="0"/>
        <v/>
      </c>
      <c r="N44" s="4"/>
    </row>
    <row r="45" spans="1:14" ht="25" customHeight="1">
      <c r="A45">
        <v>41</v>
      </c>
      <c r="M45" s="1" t="str">
        <f t="shared" si="0"/>
        <v/>
      </c>
      <c r="N45" s="4"/>
    </row>
    <row r="46" spans="1:14" ht="25" customHeight="1">
      <c r="A46">
        <v>42</v>
      </c>
      <c r="M46" s="1" t="str">
        <f t="shared" si="0"/>
        <v/>
      </c>
      <c r="N46" s="4"/>
    </row>
    <row r="47" spans="1:14" ht="25" customHeight="1">
      <c r="A47">
        <v>43</v>
      </c>
      <c r="M47" s="1" t="str">
        <f t="shared" si="0"/>
        <v/>
      </c>
      <c r="N47" s="4"/>
    </row>
    <row r="48" spans="1:14" ht="25" customHeight="1">
      <c r="A48">
        <v>44</v>
      </c>
      <c r="M48" s="1" t="str">
        <f t="shared" si="0"/>
        <v/>
      </c>
      <c r="N48" s="4"/>
    </row>
    <row r="49" spans="1:14" ht="25" customHeight="1">
      <c r="A49">
        <v>45</v>
      </c>
      <c r="M49" s="1" t="str">
        <f t="shared" si="0"/>
        <v/>
      </c>
      <c r="N49" s="4"/>
    </row>
    <row r="50" spans="1:14" ht="25" customHeight="1">
      <c r="A50">
        <v>46</v>
      </c>
      <c r="M50" s="1" t="str">
        <f t="shared" si="0"/>
        <v/>
      </c>
      <c r="N50" s="4"/>
    </row>
    <row r="51" spans="1:14" ht="25" customHeight="1">
      <c r="A51">
        <v>47</v>
      </c>
      <c r="M51" s="1" t="str">
        <f t="shared" si="0"/>
        <v/>
      </c>
      <c r="N51" s="4"/>
    </row>
    <row r="52" spans="1:14" ht="25" customHeight="1">
      <c r="A52">
        <v>48</v>
      </c>
      <c r="M52" s="1" t="str">
        <f t="shared" si="0"/>
        <v/>
      </c>
      <c r="N52" s="4"/>
    </row>
    <row r="53" spans="1:14" ht="25" customHeight="1">
      <c r="A53">
        <v>49</v>
      </c>
      <c r="M53" s="1" t="str">
        <f t="shared" si="0"/>
        <v/>
      </c>
      <c r="N53" s="4"/>
    </row>
    <row r="54" spans="1:14" ht="25" customHeight="1">
      <c r="A54">
        <v>50</v>
      </c>
      <c r="M54" s="1" t="str">
        <f t="shared" si="0"/>
        <v/>
      </c>
      <c r="N54" s="4"/>
    </row>
    <row r="55" spans="1:14" ht="25" customHeight="1">
      <c r="A55">
        <v>51</v>
      </c>
      <c r="M55" s="1" t="str">
        <f t="shared" si="0"/>
        <v/>
      </c>
      <c r="N55" s="4"/>
    </row>
    <row r="56" spans="1:14" ht="25" customHeight="1">
      <c r="A56">
        <v>52</v>
      </c>
      <c r="M56" s="1" t="str">
        <f t="shared" si="0"/>
        <v/>
      </c>
      <c r="N56" s="4"/>
    </row>
    <row r="57" spans="1:14" ht="25" customHeight="1">
      <c r="A57">
        <v>53</v>
      </c>
      <c r="M57" s="1" t="str">
        <f t="shared" si="0"/>
        <v/>
      </c>
      <c r="N57" s="4"/>
    </row>
    <row r="58" spans="1:14" ht="25" customHeight="1">
      <c r="A58">
        <v>54</v>
      </c>
      <c r="M58" s="1" t="str">
        <f t="shared" si="0"/>
        <v/>
      </c>
      <c r="N58" s="4"/>
    </row>
    <row r="59" spans="1:14" ht="25" customHeight="1">
      <c r="A59">
        <v>55</v>
      </c>
      <c r="M59" s="1" t="str">
        <f t="shared" si="0"/>
        <v/>
      </c>
      <c r="N59" s="4"/>
    </row>
    <row r="60" spans="1:14" ht="25" customHeight="1">
      <c r="A60">
        <v>56</v>
      </c>
      <c r="M60" s="1" t="str">
        <f t="shared" si="0"/>
        <v/>
      </c>
      <c r="N60" s="4"/>
    </row>
    <row r="61" spans="1:14" ht="25" customHeight="1">
      <c r="A61">
        <v>57</v>
      </c>
      <c r="M61" s="1" t="str">
        <f t="shared" si="0"/>
        <v/>
      </c>
      <c r="N61" s="4"/>
    </row>
    <row r="62" spans="1:14" ht="25" customHeight="1">
      <c r="A62">
        <v>58</v>
      </c>
      <c r="M62" s="1" t="str">
        <f t="shared" si="0"/>
        <v/>
      </c>
      <c r="N62" s="4"/>
    </row>
    <row r="63" spans="1:14" ht="25" customHeight="1">
      <c r="A63">
        <v>59</v>
      </c>
      <c r="M63" s="1" t="str">
        <f t="shared" si="0"/>
        <v/>
      </c>
      <c r="N63" s="4"/>
    </row>
    <row r="64" spans="1:14" ht="25" customHeight="1">
      <c r="A64">
        <v>60</v>
      </c>
      <c r="M64" s="1" t="str">
        <f t="shared" si="0"/>
        <v/>
      </c>
      <c r="N64" s="4"/>
    </row>
    <row r="65" spans="1:14" ht="25" customHeight="1">
      <c r="A65">
        <v>61</v>
      </c>
      <c r="M65" s="1" t="str">
        <f t="shared" si="0"/>
        <v/>
      </c>
      <c r="N65" s="4"/>
    </row>
    <row r="66" spans="1:14" ht="25" customHeight="1">
      <c r="A66">
        <v>62</v>
      </c>
      <c r="M66" s="1" t="str">
        <f t="shared" si="0"/>
        <v/>
      </c>
      <c r="N66" s="4"/>
    </row>
    <row r="67" spans="1:14" ht="25" customHeight="1">
      <c r="A67">
        <v>63</v>
      </c>
      <c r="M67" s="1" t="str">
        <f t="shared" si="0"/>
        <v/>
      </c>
      <c r="N67" s="4"/>
    </row>
    <row r="68" spans="1:14" ht="25" customHeight="1">
      <c r="A68">
        <v>64</v>
      </c>
      <c r="M68" s="1" t="str">
        <f t="shared" si="0"/>
        <v/>
      </c>
      <c r="N68" s="4"/>
    </row>
  </sheetData>
  <mergeCells count="1">
    <mergeCell ref="N5:N68"/>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D8A34-0139-C649-B336-42483EFB9F2E}">
  <dimension ref="A1:N68"/>
  <sheetViews>
    <sheetView workbookViewId="0" topLeftCell="A1">
      <selection activeCell="A5" sqref="A5"/>
    </sheetView>
  </sheetViews>
  <sheetFormatPr defaultColWidth="9.00390625" defaultRowHeight="15"/>
  <cols>
    <col min="1" max="1" width="4.140625" style="0" customWidth="1"/>
    <col min="2" max="2" width="6.7109375" style="0" bestFit="1" customWidth="1"/>
    <col min="3" max="3" width="14.8515625" style="0" bestFit="1" customWidth="1"/>
    <col min="4" max="4" width="21.8515625" style="0" customWidth="1"/>
    <col min="5" max="5" width="15.00390625" style="0" bestFit="1" customWidth="1"/>
    <col min="6" max="6" width="18.7109375" style="0" bestFit="1" customWidth="1"/>
    <col min="7" max="7" width="12.7109375" style="0" customWidth="1"/>
    <col min="8" max="8" width="15.8515625" style="0" customWidth="1"/>
    <col min="9" max="9" width="9.140625" style="0" bestFit="1" customWidth="1"/>
    <col min="10" max="10" width="7.421875" style="0" customWidth="1"/>
    <col min="11" max="11" width="13.140625" style="0" bestFit="1" customWidth="1"/>
    <col min="12" max="12" width="3.140625" style="0" customWidth="1"/>
    <col min="13" max="13" width="61.7109375" style="1" customWidth="1"/>
    <col min="14" max="14" width="95.00390625" style="1" customWidth="1"/>
  </cols>
  <sheetData>
    <row r="1" spans="3:4" ht="25" customHeight="1">
      <c r="C1" s="2" t="s">
        <v>0</v>
      </c>
      <c r="D1" t="s">
        <v>50</v>
      </c>
    </row>
    <row r="2" spans="11:13" ht="19">
      <c r="K2" s="2" t="s">
        <v>33</v>
      </c>
      <c r="M2" s="1" t="str">
        <f>"flexconnect acl create "&amp;D1</f>
        <v>flexconnect acl create WLAN-BYOD</v>
      </c>
    </row>
    <row r="3" spans="11:13" ht="19">
      <c r="K3" s="2" t="s">
        <v>34</v>
      </c>
      <c r="M3" s="1" t="str">
        <f>"flexconnect acl apply "&amp;D1</f>
        <v>flexconnect acl apply WLAN-BYOD</v>
      </c>
    </row>
    <row r="4" spans="1:14" ht="25" customHeight="1">
      <c r="A4" s="2" t="s">
        <v>1</v>
      </c>
      <c r="B4" s="2" t="s">
        <v>2</v>
      </c>
      <c r="C4" s="2" t="s">
        <v>3</v>
      </c>
      <c r="D4" s="2" t="s">
        <v>4</v>
      </c>
      <c r="E4" s="2" t="s">
        <v>5</v>
      </c>
      <c r="F4" s="2" t="s">
        <v>6</v>
      </c>
      <c r="G4" s="2" t="s">
        <v>7</v>
      </c>
      <c r="H4" s="2" t="s">
        <v>15</v>
      </c>
      <c r="I4" s="2" t="s">
        <v>8</v>
      </c>
      <c r="J4" s="2" t="s">
        <v>9</v>
      </c>
      <c r="M4" s="3" t="s">
        <v>42</v>
      </c>
      <c r="N4" s="3" t="s">
        <v>41</v>
      </c>
    </row>
    <row r="5" spans="1:14" ht="25" customHeight="1">
      <c r="A5">
        <v>1</v>
      </c>
      <c r="B5" t="s">
        <v>11</v>
      </c>
      <c r="C5" t="s">
        <v>13</v>
      </c>
      <c r="D5" t="s">
        <v>13</v>
      </c>
      <c r="E5" t="s">
        <v>13</v>
      </c>
      <c r="F5" t="s">
        <v>13</v>
      </c>
      <c r="G5">
        <v>17</v>
      </c>
      <c r="H5" t="s">
        <v>25</v>
      </c>
      <c r="I5" t="s">
        <v>26</v>
      </c>
      <c r="J5" t="s">
        <v>14</v>
      </c>
      <c r="M5" s="1" t="str">
        <f>IF(B5="","","flexconnect acl rule add "&amp;$D$1&amp;" "&amp;A5&amp;" "&amp;CHAR(10)&amp;"flexconnect acl rule action "&amp;$D$1&amp;" "&amp;A5&amp;" "&amp;B5&amp;CHAR(10)&amp;"flexconnect acl rule source address "&amp;$D$1&amp;" "&amp;A5&amp;" "&amp;C5&amp;" "&amp;D5&amp;CHAR(10)&amp;"flexconnect acl rule source port range "&amp;$D$1&amp;" "&amp;A5&amp;" "&amp;H5&amp;CHAR(10)&amp;"flexconnect acl rule destination address "&amp;$D$1&amp;" "&amp;A5&amp;" "&amp;E5&amp;" "&amp;F5&amp;CHAR(10)&amp;"flexconnect acl rule destination port range "&amp;$D$1&amp;" "&amp;A5&amp;" "&amp;I5&amp;CHAR(10)&amp;"flexconnect acl rule dscp "&amp;$D$1&amp;" "&amp;A5&amp;" "&amp;J5&amp;CHAR(10)&amp;"flexconnect acl rule protocol "&amp;$D$1&amp;" "&amp;A5&amp;" "&amp;G5)</f>
        <v>flexconnect acl rule add WLAN-BYOD 1 
flexconnect acl rule action WLAN-BYOD 1 permit
flexconnect acl rule source address WLAN-BYOD 1 0.0.0.0 0.0.0.0
flexconnect acl rule source port range WLAN-BYOD 1 68 68
flexconnect acl rule destination address WLAN-BYOD 1 0.0.0.0 0.0.0.0
flexconnect acl rule destination port range WLAN-BYOD 1 67 67
flexconnect acl rule dscp WLAN-BYOD 1 any
flexconnect acl rule protocol WLAN-BYOD 1 17</v>
      </c>
      <c r="N5" s="4" t="str">
        <f>M2&amp;CHAR(10)&amp;M5&amp;CHAR(10)&amp;M6&amp;CHAR(10)&amp;M7&amp;CHAR(10)&amp;M8&amp;CHAR(10)&amp;M9&amp;CHAR(10)&amp;M10&amp;CHAR(10)&amp;M11&amp;CHAR(10)&amp;M12&amp;CHAR(10)&amp;M13&amp;CHAR(10)&amp;M14&amp;CHAR(10)&amp;M15&amp;CHAR(10)&amp;M16&amp;CHAR(10)&amp;M17&amp;CHAR(10)&amp;M18&amp;CHAR(10)&amp;M19&amp;CHAR(10)&amp;M20&amp;CHAR(10)&amp;M21&amp;CHAR(10)&amp;M22&amp;CHAR(10)&amp;M23&amp;CHAR(10)&amp;M24&amp;CHAR(10)&amp;M25&amp;CHAR(10)&amp;M26&amp;CHAR(10)&amp;M27&amp;CHAR(10)&amp;M28&amp;CHAR(10)&amp;M29&amp;CHAR(10)&amp;M30&amp;CHAR(10)&amp;M31&amp;CHAR(10)&amp;M32&amp;CHAR(10)&amp;M33&amp;CHAR(10)&amp;M34&amp;CHAR(10)&amp;M35&amp;CHAR(10)&amp;M36&amp;CHAR(10)&amp;M37&amp;CHAR(10)&amp;M38&amp;CHAR(10)&amp;M39&amp;CHAR(10)&amp;M40&amp;CHAR(10)&amp;M41&amp;CHAR(10)&amp;M42&amp;CHAR(10)&amp;M43&amp;CHAR(10)&amp;M44&amp;CHAR(10)&amp;M45&amp;CHAR(10)&amp;M46&amp;CHAR(10)&amp;M47&amp;CHAR(10)&amp;M48&amp;CHAR(10)&amp;M49&amp;CHAR(10)&amp;M50&amp;CHAR(10)&amp;M51&amp;CHAR(10)&amp;M52&amp;CHAR(10)&amp;M53&amp;CHAR(10)&amp;M54&amp;CHAR(10)&amp;M55&amp;CHAR(10)&amp;M56&amp;CHAR(10)&amp;M57&amp;CHAR(10)&amp;M58&amp;CHAR(10)&amp;M59&amp;CHAR(10)&amp;M60&amp;CHAR(10)&amp;M61&amp;CHAR(10)&amp;M62&amp;CHAR(10)&amp;M63&amp;CHAR(10)&amp;M64&amp;CHAR(10)&amp;M65&amp;CHAR(10)&amp;M66&amp;CHAR(10)&amp;M67&amp;CHAR(10)&amp;M68&amp;CHAR(10)&amp;M3</f>
        <v>flexconnect acl create WLAN-BYOD
flexconnect acl rule add WLAN-BYOD 1 
flexconnect acl rule action WLAN-BYOD 1 permit
flexconnect acl rule source address WLAN-BYOD 1 0.0.0.0 0.0.0.0
flexconnect acl rule source port range WLAN-BYOD 1 68 68
flexconnect acl rule destination address WLAN-BYOD 1 0.0.0.0 0.0.0.0
flexconnect acl rule destination port range WLAN-BYOD 1 67 67
flexconnect acl rule dscp WLAN-BYOD 1 any
flexconnect acl rule protocol WLAN-BYOD 1 17
flexconnect acl rule add WLAN-BYOD 2 
flexconnect acl rule action WLAN-BYOD 2 permit
flexconnect acl rule source address WLAN-BYOD 2 0.0.0.0 0.0.0.0
flexconnect acl rule source port range WLAN-BYOD 2 67 67
flexconnect acl rule destination address WLAN-BYOD 2 0.0.0.0 0.0.0.0
flexconnect acl rule destination port range WLAN-BYOD 2 68 68
flexconnect acl rule dscp WLAN-BYOD 2 any
flexconnect acl rule protocol WLAN-BYOD 2 17
flexconnect acl rule add WLAN-BYOD 3 
flexconnect acl rule action WLAN-BYOD 3 permit
flexconnect acl rule source address WLAN-BYOD 3 0.0.0.0 0.0.0.0
flexconnect acl rule source port range WLAN-BYOD 3 53 53
flexconnect acl rule destination address WLAN-BYOD 3 0.0.0.0 0.0.0.0
flexconnect acl rule destination port range WLAN-BYOD 3 0 65535
flexconnect acl rule dscp WLAN-BYOD 3 any
flexconnect acl rule protocol WLAN-BYOD 3 17
flexconnect acl rule add WLAN-BYOD 4 
flexconnect acl rule action WLAN-BYOD 4 permit
flexconnect acl rule source address WLAN-BYOD 4 0.0.0.0 0.0.0.0
flexconnect acl rule source port range WLAN-BYOD 4 0 65535
flexconnect acl rule destination address WLAN-BYOD 4 0.0.0.0 0.0.0.0
flexconnect acl rule destination port range WLAN-BYOD 4 53 53
flexconnect acl rule dscp WLAN-BYOD 4 any
flexconnect acl rule protocol WLAN-BYOD 4 17
flexconnect acl rule add WLAN-BYOD 5 
flexconnect acl rule action WLAN-BYOD 5 permit
flexconnect acl rule source address WLAN-BYOD 5 0.0.0.0 0.0.0.0
flexconnect acl rule source port range WLAN-BYOD 5 0 65535
flexconnect acl rule destination address WLAN-BYOD 5 0.0.0.0 0.0.0.0
flexconnect acl rule destination port range WLAN-BYOD 5 161 161
flexconnect acl rule dscp WLAN-BYOD 5 any
flexconnect acl rule protocol WLAN-BYOD 5 17
flexconnect acl rule add WLAN-BYOD 6 
flexconnect acl rule action WLAN-BYOD 6 permit
flexconnect acl rule source address WLAN-BYOD 6 0.0.0.0 0.0.0.0
flexconnect acl rule source port range WLAN-BYOD 6 161 161
flexconnect acl rule destination address WLAN-BYOD 6 0.0.0.0 0.0.0.0
flexconnect acl rule destination port range WLAN-BYOD 6 0 65535
flexconnect acl rule dscp WLAN-BYOD 6 any
flexconnect acl rule protocol WLAN-BYOD 6 17
flexconnect acl rule add WLAN-BYOD 7 
flexconnect acl rule action WLAN-BYOD 7 permit
flexconnect acl rule source address WLAN-BYOD 7 0.0.0.0 0.0.0.0
flexconnect acl rule source port range WLAN-BYOD 7 0 65535
flexconnect acl rule destination address WLAN-BYOD 7 172.16.10.203 255.255.255.255
flexconnect acl rule destination port range WLAN-BYOD 7 0 65535
flexconnect acl rule dscp WLAN-BYOD 7 any
flexconnect acl rule protocol WLAN-BYOD 7 any
flexconnect acl rule add WLAN-BYOD 8 
flexconnect acl rule action WLAN-BYOD 8 permit
flexconnect acl rule source address WLAN-BYOD 8 172.16.10.203 255.255.255.255
flexconnect acl rule source port range WLAN-BYOD 8 0 65535
flexconnect acl rule destination address WLAN-BYOD 8 0.0.0.0 0.0.0.0
flexconnect acl rule destination port range WLAN-BYOD 8 0 65535
flexconnect acl rule dscp WLAN-BYOD 8 any
flexconnect acl rule protocol WLAN-BYOD 8 any
flexconnect acl rule add WLAN-BYOD 9 
flexconnect acl rule action WLAN-BYOD 9 permit
flexconnect acl rule source address WLAN-BYOD 9 0.0.0.0 0.0.0.0
flexconnect acl rule source port range WLAN-BYOD 9 0 65535
flexconnect acl rule destination address WLAN-BYOD 9 172.16.10.204 255.255.255.255
flexconnect acl rule destination port range WLAN-BYOD 9 0 65535
flexconnect acl rule dscp WLAN-BYOD 9 any
flexconnect acl rule protocol WLAN-BYOD 9 any
flexconnect acl rule add WLAN-BYOD 10 
flexconnect acl rule action WLAN-BYOD 10 permit
flexconnect acl rule source address WLAN-BYOD 10 172.16.10.204 255.255.255.255
flexconnect acl rule source port range WLAN-BYOD 10 0 65535
flexconnect acl rule destination address WLAN-BYOD 10 0.0.0.0 0.0.0.0
flexconnect acl rule destination port range WLAN-BYOD 10 0 65535
flexconnect acl rule dscp WLAN-BYOD 10 any
flexconnect acl rule protocol WLAN-BYOD 10 any
flexconnect acl rule add WLAN-BYOD 11 
flexconnect acl rule action WLAN-BYOD 11 permit
flexconnect acl rule source address WLAN-BYOD 11 0.0.0.0 0.0.0.0
flexconnect acl rule source port range WLAN-BYOD 11 0 65535
flexconnect acl rule destination address WLAN-BYOD 11 172.16.10.101 255.255.255.255
flexconnect acl rule destination port range WLAN-BYOD 11 0 65535
flexconnect acl rule dscp WLAN-BYOD 11 any
flexconnect acl rule protocol WLAN-BYOD 11 any
flexconnect acl rule add WLAN-BYOD 12 
flexconnect acl rule action WLAN-BYOD 12 permit
flexconnect acl rule source address WLAN-BYOD 12 172.16.10.101 255.255.255.255
flexconnect acl rule source port range WLAN-BYOD 12 0 65535
flexconnect acl rule destination address WLAN-BYOD 12 0.0.0.0 0.0.0.0
flexconnect acl rule destination port range WLAN-BYOD 12 0 65535
flexconnect acl rule dscp WLAN-BYOD 12 any
flexconnect acl rule protocol WLAN-BYOD 12 any
flexconnect acl rule add WLAN-BYOD 13 
flexconnect acl rule action WLAN-BYOD 13 deny
flexconnect acl rule source address WLAN-BYOD 13 0.0.0.0 0.0.0.0
flexconnect acl rule source port range WLAN-BYOD 13 0 65535
flexconnect acl rule destination address WLAN-BYOD 13 10.0.0.0 255.0.0.0
flexconnect acl rule destination port range WLAN-BYOD 13 0 65535
flexconnect acl rule dscp WLAN-BYOD 13 any
flexconnect acl rule protocol WLAN-BYOD 13 any
flexconnect acl rule add WLAN-BYOD 14 
flexconnect acl rule action WLAN-BYOD 14 deny
flexconnect acl rule source address WLAN-BYOD 14 0.0.0.0 0.0.0.0
flexconnect acl rule source port range WLAN-BYOD 14 0 65535
flexconnect acl rule destination address WLAN-BYOD 14 172.16.0.0 255.240.0.0
flexconnect acl rule destination port range WLAN-BYOD 14 0 65535
flexconnect acl rule dscp WLAN-BYOD 14 any
flexconnect acl rule protocol WLAN-BYOD 14 any
flexconnect acl rule add WLAN-BYOD 15 
flexconnect acl rule action WLAN-BYOD 15 deny
flexconnect acl rule source address WLAN-BYOD 15 0.0.0.0 0.0.0.0
flexconnect acl rule source port range WLAN-BYOD 15 0 65535
flexconnect acl rule destination address WLAN-BYOD 15 192.168.0.0 255.255.0.0
flexconnect acl rule destination port range WLAN-BYOD 15 0 65535
flexconnect acl rule dscp WLAN-BYOD 15 any
flexconnect acl rule protocol WLAN-BYOD 15 any
flexconnect acl rule add WLAN-BYOD 16 
flexconnect acl rule action WLAN-BYOD 16 permit
flexconnect acl rule source address WLAN-BYOD 16 0.0.0.0 0.0.0.0
flexconnect acl rule source port range WLAN-BYOD 16 0 65535
flexconnect acl rule destination address WLAN-BYOD 16 0.0.0.0 0.0.0.0
flexconnect acl rule destination port range WLAN-BYOD 16 0 65535
flexconnect acl rule dscp WLAN-BYOD 16 any
flexconnect acl rule protocol WLAN-BYOD 16 any
flexconnect acl apply WLAN-BYOD</v>
      </c>
    </row>
    <row r="6" spans="1:14" ht="25" customHeight="1">
      <c r="A6">
        <v>2</v>
      </c>
      <c r="B6" t="s">
        <v>11</v>
      </c>
      <c r="C6" t="s">
        <v>13</v>
      </c>
      <c r="D6" t="s">
        <v>13</v>
      </c>
      <c r="E6" t="s">
        <v>13</v>
      </c>
      <c r="F6" t="s">
        <v>13</v>
      </c>
      <c r="G6">
        <v>17</v>
      </c>
      <c r="H6" t="s">
        <v>26</v>
      </c>
      <c r="I6" t="s">
        <v>25</v>
      </c>
      <c r="J6" t="s">
        <v>14</v>
      </c>
      <c r="M6" s="1" t="str">
        <f aca="true" t="shared" si="0" ref="M6:M68">IF(B6="","","flexconnect acl rule add "&amp;$D$1&amp;" "&amp;A6&amp;" "&amp;CHAR(10)&amp;"flexconnect acl rule action "&amp;$D$1&amp;" "&amp;A6&amp;" "&amp;B6&amp;CHAR(10)&amp;"flexconnect acl rule source address "&amp;$D$1&amp;" "&amp;A6&amp;" "&amp;C6&amp;" "&amp;D6&amp;CHAR(10)&amp;"flexconnect acl rule source port range "&amp;$D$1&amp;" "&amp;A6&amp;" "&amp;H6&amp;CHAR(10)&amp;"flexconnect acl rule destination address "&amp;$D$1&amp;" "&amp;A6&amp;" "&amp;E6&amp;" "&amp;F6&amp;CHAR(10)&amp;"flexconnect acl rule destination port range "&amp;$D$1&amp;" "&amp;A6&amp;" "&amp;I6&amp;CHAR(10)&amp;"flexconnect acl rule dscp "&amp;$D$1&amp;" "&amp;A6&amp;" "&amp;J6&amp;CHAR(10)&amp;"flexconnect acl rule protocol "&amp;$D$1&amp;" "&amp;A6&amp;" "&amp;G6)</f>
        <v>flexconnect acl rule add WLAN-BYOD 2 
flexconnect acl rule action WLAN-BYOD 2 permit
flexconnect acl rule source address WLAN-BYOD 2 0.0.0.0 0.0.0.0
flexconnect acl rule source port range WLAN-BYOD 2 67 67
flexconnect acl rule destination address WLAN-BYOD 2 0.0.0.0 0.0.0.0
flexconnect acl rule destination port range WLAN-BYOD 2 68 68
flexconnect acl rule dscp WLAN-BYOD 2 any
flexconnect acl rule protocol WLAN-BYOD 2 17</v>
      </c>
      <c r="N6" s="4"/>
    </row>
    <row r="7" spans="1:14" ht="25" customHeight="1">
      <c r="A7">
        <v>3</v>
      </c>
      <c r="B7" t="s">
        <v>11</v>
      </c>
      <c r="C7" t="s">
        <v>13</v>
      </c>
      <c r="D7" t="s">
        <v>13</v>
      </c>
      <c r="E7" t="s">
        <v>13</v>
      </c>
      <c r="F7" t="s">
        <v>13</v>
      </c>
      <c r="G7">
        <v>17</v>
      </c>
      <c r="H7" t="s">
        <v>27</v>
      </c>
      <c r="I7" t="s">
        <v>16</v>
      </c>
      <c r="J7" t="s">
        <v>14</v>
      </c>
      <c r="M7" s="1" t="str">
        <f t="shared" si="0"/>
        <v>flexconnect acl rule add WLAN-BYOD 3 
flexconnect acl rule action WLAN-BYOD 3 permit
flexconnect acl rule source address WLAN-BYOD 3 0.0.0.0 0.0.0.0
flexconnect acl rule source port range WLAN-BYOD 3 53 53
flexconnect acl rule destination address WLAN-BYOD 3 0.0.0.0 0.0.0.0
flexconnect acl rule destination port range WLAN-BYOD 3 0 65535
flexconnect acl rule dscp WLAN-BYOD 3 any
flexconnect acl rule protocol WLAN-BYOD 3 17</v>
      </c>
      <c r="N7" s="4"/>
    </row>
    <row r="8" spans="1:14" ht="25" customHeight="1">
      <c r="A8">
        <v>4</v>
      </c>
      <c r="B8" t="s">
        <v>11</v>
      </c>
      <c r="C8" t="s">
        <v>13</v>
      </c>
      <c r="D8" t="s">
        <v>13</v>
      </c>
      <c r="E8" t="s">
        <v>13</v>
      </c>
      <c r="F8" t="s">
        <v>13</v>
      </c>
      <c r="G8">
        <v>17</v>
      </c>
      <c r="H8" t="s">
        <v>16</v>
      </c>
      <c r="I8" t="s">
        <v>27</v>
      </c>
      <c r="J8" t="s">
        <v>14</v>
      </c>
      <c r="M8" s="1" t="str">
        <f t="shared" si="0"/>
        <v>flexconnect acl rule add WLAN-BYOD 4 
flexconnect acl rule action WLAN-BYOD 4 permit
flexconnect acl rule source address WLAN-BYOD 4 0.0.0.0 0.0.0.0
flexconnect acl rule source port range WLAN-BYOD 4 0 65535
flexconnect acl rule destination address WLAN-BYOD 4 0.0.0.0 0.0.0.0
flexconnect acl rule destination port range WLAN-BYOD 4 53 53
flexconnect acl rule dscp WLAN-BYOD 4 any
flexconnect acl rule protocol WLAN-BYOD 4 17</v>
      </c>
      <c r="N8" s="4"/>
    </row>
    <row r="9" spans="1:14" ht="25" customHeight="1">
      <c r="A9">
        <v>5</v>
      </c>
      <c r="B9" t="s">
        <v>11</v>
      </c>
      <c r="C9" t="s">
        <v>13</v>
      </c>
      <c r="D9" t="s">
        <v>13</v>
      </c>
      <c r="E9" t="s">
        <v>13</v>
      </c>
      <c r="F9" t="s">
        <v>13</v>
      </c>
      <c r="G9">
        <v>17</v>
      </c>
      <c r="H9" t="s">
        <v>16</v>
      </c>
      <c r="I9" t="s">
        <v>28</v>
      </c>
      <c r="J9" t="s">
        <v>14</v>
      </c>
      <c r="M9" s="1" t="str">
        <f t="shared" si="0"/>
        <v>flexconnect acl rule add WLAN-BYOD 5 
flexconnect acl rule action WLAN-BYOD 5 permit
flexconnect acl rule source address WLAN-BYOD 5 0.0.0.0 0.0.0.0
flexconnect acl rule source port range WLAN-BYOD 5 0 65535
flexconnect acl rule destination address WLAN-BYOD 5 0.0.0.0 0.0.0.0
flexconnect acl rule destination port range WLAN-BYOD 5 161 161
flexconnect acl rule dscp WLAN-BYOD 5 any
flexconnect acl rule protocol WLAN-BYOD 5 17</v>
      </c>
      <c r="N9" s="4"/>
    </row>
    <row r="10" spans="1:14" ht="25" customHeight="1">
      <c r="A10">
        <v>6</v>
      </c>
      <c r="B10" t="s">
        <v>11</v>
      </c>
      <c r="C10" t="s">
        <v>13</v>
      </c>
      <c r="D10" t="s">
        <v>13</v>
      </c>
      <c r="E10" t="s">
        <v>13</v>
      </c>
      <c r="F10" t="s">
        <v>13</v>
      </c>
      <c r="G10">
        <v>17</v>
      </c>
      <c r="H10" t="s">
        <v>28</v>
      </c>
      <c r="I10" t="s">
        <v>16</v>
      </c>
      <c r="J10" t="s">
        <v>14</v>
      </c>
      <c r="M10" s="1" t="str">
        <f t="shared" si="0"/>
        <v>flexconnect acl rule add WLAN-BYOD 6 
flexconnect acl rule action WLAN-BYOD 6 permit
flexconnect acl rule source address WLAN-BYOD 6 0.0.0.0 0.0.0.0
flexconnect acl rule source port range WLAN-BYOD 6 161 161
flexconnect acl rule destination address WLAN-BYOD 6 0.0.0.0 0.0.0.0
flexconnect acl rule destination port range WLAN-BYOD 6 0 65535
flexconnect acl rule dscp WLAN-BYOD 6 any
flexconnect acl rule protocol WLAN-BYOD 6 17</v>
      </c>
      <c r="N10" s="4"/>
    </row>
    <row r="11" spans="1:14" ht="25" customHeight="1">
      <c r="A11">
        <v>7</v>
      </c>
      <c r="B11" t="s">
        <v>11</v>
      </c>
      <c r="C11" t="s">
        <v>13</v>
      </c>
      <c r="D11" t="s">
        <v>13</v>
      </c>
      <c r="E11" t="s">
        <v>37</v>
      </c>
      <c r="F11" t="s">
        <v>12</v>
      </c>
      <c r="G11" t="s">
        <v>14</v>
      </c>
      <c r="H11" t="s">
        <v>16</v>
      </c>
      <c r="I11" t="s">
        <v>16</v>
      </c>
      <c r="J11" t="s">
        <v>14</v>
      </c>
      <c r="M11" s="1" t="str">
        <f t="shared" si="0"/>
        <v>flexconnect acl rule add WLAN-BYOD 7 
flexconnect acl rule action WLAN-BYOD 7 permit
flexconnect acl rule source address WLAN-BYOD 7 0.0.0.0 0.0.0.0
flexconnect acl rule source port range WLAN-BYOD 7 0 65535
flexconnect acl rule destination address WLAN-BYOD 7 172.16.10.203 255.255.255.255
flexconnect acl rule destination port range WLAN-BYOD 7 0 65535
flexconnect acl rule dscp WLAN-BYOD 7 any
flexconnect acl rule protocol WLAN-BYOD 7 any</v>
      </c>
      <c r="N11" s="4"/>
    </row>
    <row r="12" spans="1:14" ht="25" customHeight="1">
      <c r="A12">
        <v>8</v>
      </c>
      <c r="B12" t="s">
        <v>11</v>
      </c>
      <c r="C12" t="s">
        <v>37</v>
      </c>
      <c r="D12" t="s">
        <v>12</v>
      </c>
      <c r="E12" t="s">
        <v>13</v>
      </c>
      <c r="F12" t="s">
        <v>13</v>
      </c>
      <c r="G12" t="s">
        <v>14</v>
      </c>
      <c r="H12" t="s">
        <v>16</v>
      </c>
      <c r="I12" t="s">
        <v>16</v>
      </c>
      <c r="J12" t="s">
        <v>14</v>
      </c>
      <c r="M12" s="1" t="str">
        <f t="shared" si="0"/>
        <v>flexconnect acl rule add WLAN-BYOD 8 
flexconnect acl rule action WLAN-BYOD 8 permit
flexconnect acl rule source address WLAN-BYOD 8 172.16.10.203 255.255.255.255
flexconnect acl rule source port range WLAN-BYOD 8 0 65535
flexconnect acl rule destination address WLAN-BYOD 8 0.0.0.0 0.0.0.0
flexconnect acl rule destination port range WLAN-BYOD 8 0 65535
flexconnect acl rule dscp WLAN-BYOD 8 any
flexconnect acl rule protocol WLAN-BYOD 8 any</v>
      </c>
      <c r="N12" s="4"/>
    </row>
    <row r="13" spans="1:14" ht="25" customHeight="1">
      <c r="A13">
        <v>9</v>
      </c>
      <c r="B13" t="s">
        <v>11</v>
      </c>
      <c r="C13" t="s">
        <v>13</v>
      </c>
      <c r="D13" t="s">
        <v>13</v>
      </c>
      <c r="E13" t="s">
        <v>40</v>
      </c>
      <c r="F13" t="s">
        <v>12</v>
      </c>
      <c r="G13" t="s">
        <v>14</v>
      </c>
      <c r="H13" t="s">
        <v>16</v>
      </c>
      <c r="I13" t="s">
        <v>16</v>
      </c>
      <c r="J13" t="s">
        <v>14</v>
      </c>
      <c r="M13" s="1" t="str">
        <f t="shared" si="0"/>
        <v>flexconnect acl rule add WLAN-BYOD 9 
flexconnect acl rule action WLAN-BYOD 9 permit
flexconnect acl rule source address WLAN-BYOD 9 0.0.0.0 0.0.0.0
flexconnect acl rule source port range WLAN-BYOD 9 0 65535
flexconnect acl rule destination address WLAN-BYOD 9 172.16.10.204 255.255.255.255
flexconnect acl rule destination port range WLAN-BYOD 9 0 65535
flexconnect acl rule dscp WLAN-BYOD 9 any
flexconnect acl rule protocol WLAN-BYOD 9 any</v>
      </c>
      <c r="N13" s="4"/>
    </row>
    <row r="14" spans="1:14" ht="25" customHeight="1">
      <c r="A14">
        <v>10</v>
      </c>
      <c r="B14" t="s">
        <v>11</v>
      </c>
      <c r="C14" t="s">
        <v>40</v>
      </c>
      <c r="D14" t="s">
        <v>12</v>
      </c>
      <c r="E14" t="s">
        <v>13</v>
      </c>
      <c r="F14" t="s">
        <v>13</v>
      </c>
      <c r="G14" t="s">
        <v>14</v>
      </c>
      <c r="H14" t="s">
        <v>16</v>
      </c>
      <c r="I14" t="s">
        <v>16</v>
      </c>
      <c r="J14" t="s">
        <v>14</v>
      </c>
      <c r="M14" s="1" t="str">
        <f t="shared" si="0"/>
        <v>flexconnect acl rule add WLAN-BYOD 10 
flexconnect acl rule action WLAN-BYOD 10 permit
flexconnect acl rule source address WLAN-BYOD 10 172.16.10.204 255.255.255.255
flexconnect acl rule source port range WLAN-BYOD 10 0 65535
flexconnect acl rule destination address WLAN-BYOD 10 0.0.0.0 0.0.0.0
flexconnect acl rule destination port range WLAN-BYOD 10 0 65535
flexconnect acl rule dscp WLAN-BYOD 10 any
flexconnect acl rule protocol WLAN-BYOD 10 any</v>
      </c>
      <c r="N14" s="4"/>
    </row>
    <row r="15" spans="1:14" ht="25" customHeight="1">
      <c r="A15">
        <v>11</v>
      </c>
      <c r="B15" t="s">
        <v>11</v>
      </c>
      <c r="C15" t="s">
        <v>13</v>
      </c>
      <c r="D15" t="s">
        <v>13</v>
      </c>
      <c r="E15" t="s">
        <v>51</v>
      </c>
      <c r="F15" t="s">
        <v>12</v>
      </c>
      <c r="G15" t="s">
        <v>14</v>
      </c>
      <c r="H15" t="s">
        <v>16</v>
      </c>
      <c r="I15" t="s">
        <v>16</v>
      </c>
      <c r="J15" t="s">
        <v>14</v>
      </c>
      <c r="M15" s="1" t="str">
        <f t="shared" si="0"/>
        <v>flexconnect acl rule add WLAN-BYOD 11 
flexconnect acl rule action WLAN-BYOD 11 permit
flexconnect acl rule source address WLAN-BYOD 11 0.0.0.0 0.0.0.0
flexconnect acl rule source port range WLAN-BYOD 11 0 65535
flexconnect acl rule destination address WLAN-BYOD 11 172.16.10.101 255.255.255.255
flexconnect acl rule destination port range WLAN-BYOD 11 0 65535
flexconnect acl rule dscp WLAN-BYOD 11 any
flexconnect acl rule protocol WLAN-BYOD 11 any</v>
      </c>
      <c r="N15" s="4"/>
    </row>
    <row r="16" spans="1:14" ht="25" customHeight="1">
      <c r="A16">
        <v>12</v>
      </c>
      <c r="B16" t="s">
        <v>11</v>
      </c>
      <c r="C16" t="s">
        <v>51</v>
      </c>
      <c r="D16" t="s">
        <v>12</v>
      </c>
      <c r="E16" t="s">
        <v>13</v>
      </c>
      <c r="F16" t="s">
        <v>13</v>
      </c>
      <c r="G16" t="s">
        <v>14</v>
      </c>
      <c r="H16" t="s">
        <v>16</v>
      </c>
      <c r="I16" t="s">
        <v>16</v>
      </c>
      <c r="J16" t="s">
        <v>14</v>
      </c>
      <c r="M16" s="1" t="str">
        <f t="shared" si="0"/>
        <v>flexconnect acl rule add WLAN-BYOD 12 
flexconnect acl rule action WLAN-BYOD 12 permit
flexconnect acl rule source address WLAN-BYOD 12 172.16.10.101 255.255.255.255
flexconnect acl rule source port range WLAN-BYOD 12 0 65535
flexconnect acl rule destination address WLAN-BYOD 12 0.0.0.0 0.0.0.0
flexconnect acl rule destination port range WLAN-BYOD 12 0 65535
flexconnect acl rule dscp WLAN-BYOD 12 any
flexconnect acl rule protocol WLAN-BYOD 12 any</v>
      </c>
      <c r="N16" s="4"/>
    </row>
    <row r="17" spans="1:14" ht="25" customHeight="1">
      <c r="A17">
        <v>13</v>
      </c>
      <c r="B17" t="s">
        <v>17</v>
      </c>
      <c r="C17" t="s">
        <v>13</v>
      </c>
      <c r="D17" t="s">
        <v>13</v>
      </c>
      <c r="E17" t="s">
        <v>18</v>
      </c>
      <c r="F17" t="s">
        <v>19</v>
      </c>
      <c r="G17" t="s">
        <v>14</v>
      </c>
      <c r="H17" t="s">
        <v>16</v>
      </c>
      <c r="I17" t="s">
        <v>16</v>
      </c>
      <c r="J17" t="s">
        <v>14</v>
      </c>
      <c r="M17" s="1" t="str">
        <f t="shared" si="0"/>
        <v>flexconnect acl rule add WLAN-BYOD 13 
flexconnect acl rule action WLAN-BYOD 13 deny
flexconnect acl rule source address WLAN-BYOD 13 0.0.0.0 0.0.0.0
flexconnect acl rule source port range WLAN-BYOD 13 0 65535
flexconnect acl rule destination address WLAN-BYOD 13 10.0.0.0 255.0.0.0
flexconnect acl rule destination port range WLAN-BYOD 13 0 65535
flexconnect acl rule dscp WLAN-BYOD 13 any
flexconnect acl rule protocol WLAN-BYOD 13 any</v>
      </c>
      <c r="N17" s="4"/>
    </row>
    <row r="18" spans="1:14" ht="25" customHeight="1">
      <c r="A18">
        <v>14</v>
      </c>
      <c r="B18" t="s">
        <v>17</v>
      </c>
      <c r="C18" t="s">
        <v>13</v>
      </c>
      <c r="D18" t="s">
        <v>13</v>
      </c>
      <c r="E18" t="s">
        <v>20</v>
      </c>
      <c r="F18" t="s">
        <v>21</v>
      </c>
      <c r="G18" t="s">
        <v>14</v>
      </c>
      <c r="H18" t="s">
        <v>16</v>
      </c>
      <c r="I18" t="s">
        <v>16</v>
      </c>
      <c r="J18" t="s">
        <v>14</v>
      </c>
      <c r="M18" s="1" t="str">
        <f t="shared" si="0"/>
        <v>flexconnect acl rule add WLAN-BYOD 14 
flexconnect acl rule action WLAN-BYOD 14 deny
flexconnect acl rule source address WLAN-BYOD 14 0.0.0.0 0.0.0.0
flexconnect acl rule source port range WLAN-BYOD 14 0 65535
flexconnect acl rule destination address WLAN-BYOD 14 172.16.0.0 255.240.0.0
flexconnect acl rule destination port range WLAN-BYOD 14 0 65535
flexconnect acl rule dscp WLAN-BYOD 14 any
flexconnect acl rule protocol WLAN-BYOD 14 any</v>
      </c>
      <c r="N18" s="4"/>
    </row>
    <row r="19" spans="1:14" ht="25" customHeight="1">
      <c r="A19">
        <v>15</v>
      </c>
      <c r="B19" t="s">
        <v>17</v>
      </c>
      <c r="C19" t="s">
        <v>13</v>
      </c>
      <c r="D19" t="s">
        <v>13</v>
      </c>
      <c r="E19" t="s">
        <v>22</v>
      </c>
      <c r="F19" t="s">
        <v>23</v>
      </c>
      <c r="G19" t="s">
        <v>14</v>
      </c>
      <c r="H19" t="s">
        <v>16</v>
      </c>
      <c r="I19" t="s">
        <v>16</v>
      </c>
      <c r="J19" t="s">
        <v>14</v>
      </c>
      <c r="M19" s="1" t="str">
        <f t="shared" si="0"/>
        <v>flexconnect acl rule add WLAN-BYOD 15 
flexconnect acl rule action WLAN-BYOD 15 deny
flexconnect acl rule source address WLAN-BYOD 15 0.0.0.0 0.0.0.0
flexconnect acl rule source port range WLAN-BYOD 15 0 65535
flexconnect acl rule destination address WLAN-BYOD 15 192.168.0.0 255.255.0.0
flexconnect acl rule destination port range WLAN-BYOD 15 0 65535
flexconnect acl rule dscp WLAN-BYOD 15 any
flexconnect acl rule protocol WLAN-BYOD 15 any</v>
      </c>
      <c r="N19" s="4"/>
    </row>
    <row r="20" spans="1:14" ht="25" customHeight="1">
      <c r="A20">
        <v>16</v>
      </c>
      <c r="B20" t="s">
        <v>11</v>
      </c>
      <c r="C20" t="s">
        <v>13</v>
      </c>
      <c r="D20" t="s">
        <v>13</v>
      </c>
      <c r="E20" t="s">
        <v>13</v>
      </c>
      <c r="F20" t="s">
        <v>13</v>
      </c>
      <c r="G20" t="s">
        <v>14</v>
      </c>
      <c r="H20" t="s">
        <v>16</v>
      </c>
      <c r="I20" t="s">
        <v>16</v>
      </c>
      <c r="J20" t="s">
        <v>14</v>
      </c>
      <c r="M20" s="1" t="str">
        <f t="shared" si="0"/>
        <v>flexconnect acl rule add WLAN-BYOD 16 
flexconnect acl rule action WLAN-BYOD 16 permit
flexconnect acl rule source address WLAN-BYOD 16 0.0.0.0 0.0.0.0
flexconnect acl rule source port range WLAN-BYOD 16 0 65535
flexconnect acl rule destination address WLAN-BYOD 16 0.0.0.0 0.0.0.0
flexconnect acl rule destination port range WLAN-BYOD 16 0 65535
flexconnect acl rule dscp WLAN-BYOD 16 any
flexconnect acl rule protocol WLAN-BYOD 16 any</v>
      </c>
      <c r="N20" s="4"/>
    </row>
    <row r="21" spans="1:14" ht="25" customHeight="1">
      <c r="A21">
        <v>17</v>
      </c>
      <c r="M21" s="1" t="str">
        <f t="shared" si="0"/>
        <v/>
      </c>
      <c r="N21" s="4"/>
    </row>
    <row r="22" spans="1:14" ht="25" customHeight="1">
      <c r="A22">
        <v>18</v>
      </c>
      <c r="M22" s="1" t="str">
        <f t="shared" si="0"/>
        <v/>
      </c>
      <c r="N22" s="4"/>
    </row>
    <row r="23" spans="1:14" ht="25" customHeight="1">
      <c r="A23">
        <v>19</v>
      </c>
      <c r="M23" s="1" t="str">
        <f t="shared" si="0"/>
        <v/>
      </c>
      <c r="N23" s="4"/>
    </row>
    <row r="24" spans="1:14" ht="25" customHeight="1">
      <c r="A24">
        <v>20</v>
      </c>
      <c r="M24" s="1" t="str">
        <f t="shared" si="0"/>
        <v/>
      </c>
      <c r="N24" s="4"/>
    </row>
    <row r="25" spans="1:14" ht="25" customHeight="1">
      <c r="A25">
        <v>21</v>
      </c>
      <c r="M25" s="1" t="str">
        <f t="shared" si="0"/>
        <v/>
      </c>
      <c r="N25" s="4"/>
    </row>
    <row r="26" spans="1:14" ht="25" customHeight="1">
      <c r="A26">
        <v>22</v>
      </c>
      <c r="M26" s="1" t="str">
        <f t="shared" si="0"/>
        <v/>
      </c>
      <c r="N26" s="4"/>
    </row>
    <row r="27" spans="1:14" ht="25" customHeight="1">
      <c r="A27">
        <v>23</v>
      </c>
      <c r="M27" s="1" t="str">
        <f t="shared" si="0"/>
        <v/>
      </c>
      <c r="N27" s="4"/>
    </row>
    <row r="28" spans="1:14" ht="25" customHeight="1">
      <c r="A28">
        <v>24</v>
      </c>
      <c r="M28" s="1" t="str">
        <f t="shared" si="0"/>
        <v/>
      </c>
      <c r="N28" s="4"/>
    </row>
    <row r="29" spans="1:14" ht="25" customHeight="1">
      <c r="A29">
        <v>25</v>
      </c>
      <c r="M29" s="1" t="str">
        <f t="shared" si="0"/>
        <v/>
      </c>
      <c r="N29" s="4"/>
    </row>
    <row r="30" spans="1:14" ht="25" customHeight="1">
      <c r="A30">
        <v>26</v>
      </c>
      <c r="M30" s="1" t="str">
        <f t="shared" si="0"/>
        <v/>
      </c>
      <c r="N30" s="4"/>
    </row>
    <row r="31" spans="1:14" ht="25" customHeight="1">
      <c r="A31">
        <v>27</v>
      </c>
      <c r="M31" s="1" t="str">
        <f t="shared" si="0"/>
        <v/>
      </c>
      <c r="N31" s="4"/>
    </row>
    <row r="32" spans="1:14" ht="25" customHeight="1">
      <c r="A32">
        <v>28</v>
      </c>
      <c r="M32" s="1" t="str">
        <f t="shared" si="0"/>
        <v/>
      </c>
      <c r="N32" s="4"/>
    </row>
    <row r="33" spans="1:14" ht="25" customHeight="1">
      <c r="A33">
        <v>29</v>
      </c>
      <c r="M33" s="1" t="str">
        <f t="shared" si="0"/>
        <v/>
      </c>
      <c r="N33" s="4"/>
    </row>
    <row r="34" spans="1:14" ht="25" customHeight="1">
      <c r="A34">
        <v>30</v>
      </c>
      <c r="M34" s="1" t="str">
        <f t="shared" si="0"/>
        <v/>
      </c>
      <c r="N34" s="4"/>
    </row>
    <row r="35" spans="1:14" ht="25" customHeight="1">
      <c r="A35">
        <v>31</v>
      </c>
      <c r="M35" s="1" t="str">
        <f t="shared" si="0"/>
        <v/>
      </c>
      <c r="N35" s="4"/>
    </row>
    <row r="36" spans="1:14" ht="25" customHeight="1">
      <c r="A36">
        <v>32</v>
      </c>
      <c r="M36" s="1" t="str">
        <f t="shared" si="0"/>
        <v/>
      </c>
      <c r="N36" s="4"/>
    </row>
    <row r="37" spans="1:14" ht="25" customHeight="1">
      <c r="A37">
        <v>33</v>
      </c>
      <c r="M37" s="1" t="str">
        <f t="shared" si="0"/>
        <v/>
      </c>
      <c r="N37" s="4"/>
    </row>
    <row r="38" spans="1:14" ht="25" customHeight="1">
      <c r="A38">
        <v>34</v>
      </c>
      <c r="M38" s="1" t="str">
        <f t="shared" si="0"/>
        <v/>
      </c>
      <c r="N38" s="4"/>
    </row>
    <row r="39" spans="1:14" ht="25" customHeight="1">
      <c r="A39">
        <v>35</v>
      </c>
      <c r="M39" s="1" t="str">
        <f t="shared" si="0"/>
        <v/>
      </c>
      <c r="N39" s="4"/>
    </row>
    <row r="40" spans="1:14" ht="25" customHeight="1">
      <c r="A40">
        <v>36</v>
      </c>
      <c r="M40" s="1" t="str">
        <f t="shared" si="0"/>
        <v/>
      </c>
      <c r="N40" s="4"/>
    </row>
    <row r="41" spans="1:14" ht="25" customHeight="1">
      <c r="A41">
        <v>37</v>
      </c>
      <c r="M41" s="1" t="str">
        <f t="shared" si="0"/>
        <v/>
      </c>
      <c r="N41" s="4"/>
    </row>
    <row r="42" spans="1:14" ht="25" customHeight="1">
      <c r="A42">
        <v>38</v>
      </c>
      <c r="M42" s="1" t="str">
        <f t="shared" si="0"/>
        <v/>
      </c>
      <c r="N42" s="4"/>
    </row>
    <row r="43" spans="1:14" ht="25" customHeight="1">
      <c r="A43">
        <v>39</v>
      </c>
      <c r="M43" s="1" t="str">
        <f t="shared" si="0"/>
        <v/>
      </c>
      <c r="N43" s="4"/>
    </row>
    <row r="44" spans="1:14" ht="25" customHeight="1">
      <c r="A44">
        <v>40</v>
      </c>
      <c r="M44" s="1" t="str">
        <f t="shared" si="0"/>
        <v/>
      </c>
      <c r="N44" s="4"/>
    </row>
    <row r="45" spans="1:14" ht="25" customHeight="1">
      <c r="A45">
        <v>41</v>
      </c>
      <c r="M45" s="1" t="str">
        <f t="shared" si="0"/>
        <v/>
      </c>
      <c r="N45" s="4"/>
    </row>
    <row r="46" spans="1:14" ht="25" customHeight="1">
      <c r="A46">
        <v>42</v>
      </c>
      <c r="M46" s="1" t="str">
        <f t="shared" si="0"/>
        <v/>
      </c>
      <c r="N46" s="4"/>
    </row>
    <row r="47" spans="1:14" ht="25" customHeight="1">
      <c r="A47">
        <v>43</v>
      </c>
      <c r="M47" s="1" t="str">
        <f t="shared" si="0"/>
        <v/>
      </c>
      <c r="N47" s="4"/>
    </row>
    <row r="48" spans="1:14" ht="25" customHeight="1">
      <c r="A48">
        <v>44</v>
      </c>
      <c r="M48" s="1" t="str">
        <f t="shared" si="0"/>
        <v/>
      </c>
      <c r="N48" s="4"/>
    </row>
    <row r="49" spans="1:14" ht="25" customHeight="1">
      <c r="A49">
        <v>45</v>
      </c>
      <c r="M49" s="1" t="str">
        <f t="shared" si="0"/>
        <v/>
      </c>
      <c r="N49" s="4"/>
    </row>
    <row r="50" spans="1:14" ht="25" customHeight="1">
      <c r="A50">
        <v>46</v>
      </c>
      <c r="M50" s="1" t="str">
        <f t="shared" si="0"/>
        <v/>
      </c>
      <c r="N50" s="4"/>
    </row>
    <row r="51" spans="1:14" ht="25" customHeight="1">
      <c r="A51">
        <v>47</v>
      </c>
      <c r="M51" s="1" t="str">
        <f t="shared" si="0"/>
        <v/>
      </c>
      <c r="N51" s="4"/>
    </row>
    <row r="52" spans="1:14" ht="25" customHeight="1">
      <c r="A52">
        <v>48</v>
      </c>
      <c r="M52" s="1" t="str">
        <f t="shared" si="0"/>
        <v/>
      </c>
      <c r="N52" s="4"/>
    </row>
    <row r="53" spans="1:14" ht="25" customHeight="1">
      <c r="A53">
        <v>49</v>
      </c>
      <c r="M53" s="1" t="str">
        <f t="shared" si="0"/>
        <v/>
      </c>
      <c r="N53" s="4"/>
    </row>
    <row r="54" spans="1:14" ht="25" customHeight="1">
      <c r="A54">
        <v>50</v>
      </c>
      <c r="M54" s="1" t="str">
        <f t="shared" si="0"/>
        <v/>
      </c>
      <c r="N54" s="4"/>
    </row>
    <row r="55" spans="1:14" ht="25" customHeight="1">
      <c r="A55">
        <v>51</v>
      </c>
      <c r="M55" s="1" t="str">
        <f t="shared" si="0"/>
        <v/>
      </c>
      <c r="N55" s="4"/>
    </row>
    <row r="56" spans="1:14" ht="25" customHeight="1">
      <c r="A56">
        <v>52</v>
      </c>
      <c r="M56" s="1" t="str">
        <f t="shared" si="0"/>
        <v/>
      </c>
      <c r="N56" s="4"/>
    </row>
    <row r="57" spans="1:14" ht="25" customHeight="1">
      <c r="A57">
        <v>53</v>
      </c>
      <c r="M57" s="1" t="str">
        <f t="shared" si="0"/>
        <v/>
      </c>
      <c r="N57" s="4"/>
    </row>
    <row r="58" spans="1:14" ht="25" customHeight="1">
      <c r="A58">
        <v>54</v>
      </c>
      <c r="M58" s="1" t="str">
        <f t="shared" si="0"/>
        <v/>
      </c>
      <c r="N58" s="4"/>
    </row>
    <row r="59" spans="1:14" ht="25" customHeight="1">
      <c r="A59">
        <v>55</v>
      </c>
      <c r="M59" s="1" t="str">
        <f t="shared" si="0"/>
        <v/>
      </c>
      <c r="N59" s="4"/>
    </row>
    <row r="60" spans="1:14" ht="25" customHeight="1">
      <c r="A60">
        <v>56</v>
      </c>
      <c r="M60" s="1" t="str">
        <f t="shared" si="0"/>
        <v/>
      </c>
      <c r="N60" s="4"/>
    </row>
    <row r="61" spans="1:14" ht="25" customHeight="1">
      <c r="A61">
        <v>57</v>
      </c>
      <c r="M61" s="1" t="str">
        <f t="shared" si="0"/>
        <v/>
      </c>
      <c r="N61" s="4"/>
    </row>
    <row r="62" spans="1:14" ht="25" customHeight="1">
      <c r="A62">
        <v>58</v>
      </c>
      <c r="M62" s="1" t="str">
        <f t="shared" si="0"/>
        <v/>
      </c>
      <c r="N62" s="4"/>
    </row>
    <row r="63" spans="1:14" ht="25" customHeight="1">
      <c r="A63">
        <v>59</v>
      </c>
      <c r="M63" s="1" t="str">
        <f t="shared" si="0"/>
        <v/>
      </c>
      <c r="N63" s="4"/>
    </row>
    <row r="64" spans="1:14" ht="25" customHeight="1">
      <c r="A64">
        <v>60</v>
      </c>
      <c r="M64" s="1" t="str">
        <f t="shared" si="0"/>
        <v/>
      </c>
      <c r="N64" s="4"/>
    </row>
    <row r="65" spans="1:14" ht="25" customHeight="1">
      <c r="A65">
        <v>61</v>
      </c>
      <c r="M65" s="1" t="str">
        <f t="shared" si="0"/>
        <v/>
      </c>
      <c r="N65" s="4"/>
    </row>
    <row r="66" spans="1:14" ht="25" customHeight="1">
      <c r="A66">
        <v>62</v>
      </c>
      <c r="M66" s="1" t="str">
        <f t="shared" si="0"/>
        <v/>
      </c>
      <c r="N66" s="4"/>
    </row>
    <row r="67" spans="1:14" ht="25" customHeight="1">
      <c r="A67">
        <v>63</v>
      </c>
      <c r="M67" s="1" t="str">
        <f t="shared" si="0"/>
        <v/>
      </c>
      <c r="N67" s="4"/>
    </row>
    <row r="68" spans="1:14" ht="25" customHeight="1">
      <c r="A68">
        <v>64</v>
      </c>
      <c r="M68" s="1" t="str">
        <f t="shared" si="0"/>
        <v/>
      </c>
      <c r="N68" s="4"/>
    </row>
  </sheetData>
  <mergeCells count="1">
    <mergeCell ref="N5:N68"/>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03022-2D86-7A4A-B451-09AF82A1B98A}">
  <dimension ref="A1:N68"/>
  <sheetViews>
    <sheetView workbookViewId="0" topLeftCell="A1"/>
  </sheetViews>
  <sheetFormatPr defaultColWidth="16.8515625" defaultRowHeight="15"/>
  <cols>
    <col min="1" max="1" width="4.8515625" style="0" bestFit="1" customWidth="1"/>
    <col min="2" max="2" width="7.421875" style="0" bestFit="1" customWidth="1"/>
    <col min="3" max="3" width="10.8515625" style="0" bestFit="1" customWidth="1"/>
    <col min="4" max="4" width="14.7109375" style="0" bestFit="1" customWidth="1"/>
    <col min="5" max="5" width="15.00390625" style="0" bestFit="1" customWidth="1"/>
    <col min="6" max="6" width="18.7109375" style="0" bestFit="1" customWidth="1"/>
    <col min="7" max="7" width="9.421875" style="0" bestFit="1" customWidth="1"/>
    <col min="8" max="8" width="12.7109375" style="0" bestFit="1" customWidth="1"/>
    <col min="9" max="9" width="10.28125" style="0" bestFit="1" customWidth="1"/>
    <col min="10" max="10" width="6.140625" style="0" bestFit="1" customWidth="1"/>
    <col min="11" max="11" width="15.28125" style="0" bestFit="1" customWidth="1"/>
    <col min="12" max="12" width="7.28125" style="0" customWidth="1"/>
    <col min="13" max="13" width="55.421875" style="1" customWidth="1"/>
    <col min="14" max="14" width="82.8515625" style="1" customWidth="1"/>
  </cols>
  <sheetData>
    <row r="1" spans="3:4" ht="25" customHeight="1">
      <c r="C1" s="2" t="s">
        <v>0</v>
      </c>
      <c r="D1" s="5" t="s">
        <v>52</v>
      </c>
    </row>
    <row r="2" spans="11:13" ht="19">
      <c r="K2" s="2" t="s">
        <v>33</v>
      </c>
      <c r="M2" s="1" t="str">
        <f>"acl create "&amp;D1</f>
        <v>acl create WLAN-GUEST</v>
      </c>
    </row>
    <row r="3" spans="11:13" ht="19">
      <c r="K3" s="2" t="s">
        <v>34</v>
      </c>
      <c r="M3" s="1" t="str">
        <f>"acl apply "&amp;D1</f>
        <v>acl apply WLAN-GUEST</v>
      </c>
    </row>
    <row r="4" spans="1:14" ht="25" customHeight="1">
      <c r="A4" s="2" t="s">
        <v>1</v>
      </c>
      <c r="B4" s="2" t="s">
        <v>2</v>
      </c>
      <c r="C4" s="2" t="s">
        <v>3</v>
      </c>
      <c r="D4" s="2" t="s">
        <v>4</v>
      </c>
      <c r="E4" s="2" t="s">
        <v>5</v>
      </c>
      <c r="F4" s="2" t="s">
        <v>6</v>
      </c>
      <c r="G4" s="2" t="s">
        <v>7</v>
      </c>
      <c r="H4" s="2" t="s">
        <v>15</v>
      </c>
      <c r="I4" s="2" t="s">
        <v>8</v>
      </c>
      <c r="J4" s="2" t="s">
        <v>9</v>
      </c>
      <c r="K4" s="2" t="s">
        <v>10</v>
      </c>
      <c r="M4" s="2" t="s">
        <v>24</v>
      </c>
      <c r="N4" s="2"/>
    </row>
    <row r="5" spans="1:14" ht="25" customHeight="1">
      <c r="A5">
        <v>1</v>
      </c>
      <c r="B5" t="s">
        <v>11</v>
      </c>
      <c r="C5" t="s">
        <v>13</v>
      </c>
      <c r="D5" t="s">
        <v>13</v>
      </c>
      <c r="E5" t="s">
        <v>13</v>
      </c>
      <c r="F5" t="s">
        <v>13</v>
      </c>
      <c r="G5">
        <v>17</v>
      </c>
      <c r="H5" t="s">
        <v>25</v>
      </c>
      <c r="I5" t="s">
        <v>26</v>
      </c>
      <c r="J5" t="s">
        <v>14</v>
      </c>
      <c r="K5" t="s">
        <v>14</v>
      </c>
      <c r="M5" s="1" t="str">
        <f aca="true" t="shared" si="0" ref="M5:M68">IF(B5="","","acl rule add "&amp;$D$1&amp;" "&amp;A5&amp;" "&amp;CHAR(10)&amp;"acl rule action "&amp;$D$1&amp;" "&amp;A5&amp;" "&amp;B5&amp;CHAR(10)&amp;"acl rule source address "&amp;$D$1&amp;" "&amp;A5&amp;" "&amp;C5&amp;" "&amp;D5&amp;CHAR(10)&amp;"acl rule source port range "&amp;$D$1&amp;" "&amp;A5&amp;" "&amp;H5&amp;CHAR(10)&amp;"acl rule destination address "&amp;$D$1&amp;" "&amp;A5&amp;" "&amp;E5&amp;" "&amp;F5&amp;CHAR(10)&amp;"acl rule destination port range "&amp;$D$1&amp;" "&amp;A5&amp;" "&amp;I5&amp;CHAR(10)&amp;"acl rule direction "&amp;$D$1&amp;" "&amp;A5&amp;" "&amp;K5&amp;CHAR(10)&amp;"acl rule dscp "&amp;$D$1&amp;" "&amp;A5&amp;" "&amp;J5&amp;CHAR(10)&amp;"acl rule protocol "&amp;$D$1&amp;" "&amp;A5&amp;" "&amp;G5)</f>
        <v>acl rule add WLAN-GUEST 1 
acl rule action WLAN-GUEST 1 permit
acl rule source address WLAN-GUEST 1 0.0.0.0 0.0.0.0
acl rule source port range WLAN-GUEST 1 68 68
acl rule destination address WLAN-GUEST 1 0.0.0.0 0.0.0.0
acl rule destination port range WLAN-GUEST 1 67 67
acl rule direction WLAN-GUEST 1 any
acl rule dscp WLAN-GUEST 1 any
acl rule protocol WLAN-GUEST 1 17</v>
      </c>
      <c r="N5" s="4" t="str">
        <f>M2&amp;CHAR(10)&amp;M5&amp;CHAR(10)&amp;M6&amp;CHAR(10)&amp;M7&amp;CHAR(10)&amp;M8&amp;CHAR(10)&amp;M9&amp;CHAR(10)&amp;M10&amp;CHAR(10)&amp;M11&amp;CHAR(10)&amp;M12&amp;CHAR(10)&amp;M13&amp;CHAR(10)&amp;M14&amp;CHAR(10)&amp;M15&amp;CHAR(10)&amp;M16&amp;CHAR(10)&amp;M17&amp;CHAR(10)&amp;M18&amp;CHAR(10)&amp;M19&amp;CHAR(10)&amp;M20&amp;CHAR(10)&amp;M21&amp;CHAR(10)&amp;M22&amp;CHAR(10)&amp;M23&amp;CHAR(10)&amp;M24&amp;CHAR(10)&amp;M25&amp;CHAR(10)&amp;M26&amp;CHAR(10)&amp;M27&amp;CHAR(10)&amp;M28&amp;CHAR(10)&amp;M29&amp;CHAR(10)&amp;M30&amp;CHAR(10)&amp;M31&amp;CHAR(10)&amp;M32&amp;CHAR(10)&amp;M33&amp;CHAR(10)&amp;M34&amp;CHAR(10)&amp;M35&amp;CHAR(10)&amp;M36&amp;CHAR(10)&amp;M37&amp;CHAR(10)&amp;M38&amp;CHAR(10)&amp;M39&amp;CHAR(10)&amp;M40&amp;CHAR(10)&amp;M41&amp;CHAR(10)&amp;M42&amp;CHAR(10)&amp;M43&amp;CHAR(10)&amp;M44&amp;CHAR(10)&amp;M45&amp;CHAR(10)&amp;M46&amp;CHAR(10)&amp;M47&amp;CHAR(10)&amp;M48&amp;CHAR(10)&amp;M49&amp;CHAR(10)&amp;M50&amp;CHAR(10)&amp;M51&amp;CHAR(10)&amp;M52&amp;CHAR(10)&amp;M53&amp;CHAR(10)&amp;M54&amp;CHAR(10)&amp;M55&amp;CHAR(10)&amp;M56&amp;CHAR(10)&amp;M57&amp;CHAR(10)&amp;M58&amp;CHAR(10)&amp;M59&amp;CHAR(10)&amp;M60&amp;CHAR(10)&amp;M61&amp;CHAR(10)&amp;M62&amp;CHAR(10)&amp;M63&amp;CHAR(10)&amp;M64&amp;CHAR(10)&amp;M65&amp;CHAR(10)&amp;M66&amp;CHAR(10)&amp;M67&amp;CHAR(10)&amp;M68&amp;CHAR(10)&amp;M3</f>
        <v>acl create WLAN-GUEST
acl rule add WLAN-GUEST 1 
acl rule action WLAN-GUEST 1 permit
acl rule source address WLAN-GUEST 1 0.0.0.0 0.0.0.0
acl rule source port range WLAN-GUEST 1 68 68
acl rule destination address WLAN-GUEST 1 0.0.0.0 0.0.0.0
acl rule destination port range WLAN-GUEST 1 67 67
acl rule direction WLAN-GUEST 1 any
acl rule dscp WLAN-GUEST 1 any
acl rule protocol WLAN-GUEST 1 17
acl rule add WLAN-GUEST 2 
acl rule action WLAN-GUEST 2 permit
acl rule source address WLAN-GUEST 2 0.0.0.0 0.0.0.0
acl rule source port range WLAN-GUEST 2 67 67
acl rule destination address WLAN-GUEST 2 0.0.0.0 0.0.0.0
acl rule destination port range WLAN-GUEST 2 68 68
acl rule direction WLAN-GUEST 2 any
acl rule dscp WLAN-GUEST 2 any
acl rule protocol WLAN-GUEST 2 17
acl rule add WLAN-GUEST 3 
acl rule action WLAN-GUEST 3 permit
acl rule source address WLAN-GUEST 3 0.0.0.0 0.0.0.0
acl rule source port range WLAN-GUEST 3 53 53
acl rule destination address WLAN-GUEST 3 0.0.0.0 0.0.0.0
acl rule destination port range WLAN-GUEST 3 0 65535
acl rule direction WLAN-GUEST 3 any
acl rule dscp WLAN-GUEST 3 any
acl rule protocol WLAN-GUEST 3 17
acl rule add WLAN-GUEST 4 
acl rule action WLAN-GUEST 4 permit
acl rule source address WLAN-GUEST 4 0.0.0.0 0.0.0.0
acl rule source port range WLAN-GUEST 4 0 65535
acl rule destination address WLAN-GUEST 4 0.0.0.0 0.0.0.0
acl rule destination port range WLAN-GUEST 4 53 53
acl rule direction WLAN-GUEST 4 any
acl rule dscp WLAN-GUEST 4 any
acl rule protocol WLAN-GUEST 4 17
acl rule add WLAN-GUEST 5 
acl rule action WLAN-GUEST 5 permit
acl rule source address WLAN-GUEST 5 0.0.0.0 0.0.0.0
acl rule source port range WLAN-GUEST 5 0 65535
acl rule destination address WLAN-GUEST 5 0.0.0.0 0.0.0.0
acl rule destination port range WLAN-GUEST 5 161 161
acl rule direction WLAN-GUEST 5 any
acl rule dscp WLAN-GUEST 5 any
acl rule protocol WLAN-GUEST 5 17
acl rule add WLAN-GUEST 6 
acl rule action WLAN-GUEST 6 permit
acl rule source address WLAN-GUEST 6 0.0.0.0 0.0.0.0
acl rule source port range WLAN-GUEST 6 161 161
acl rule destination address WLAN-GUEST 6 0.0.0.0 0.0.0.0
acl rule destination port range WLAN-GUEST 6 0 65535
acl rule direction WLAN-GUEST 6 any
acl rule dscp WLAN-GUEST 6 any
acl rule protocol WLAN-GUEST 6 17
acl rule add WLAN-GUEST 7 
acl rule action WLAN-GUEST 7 permit
acl rule source address WLAN-GUEST 7 0.0.0.0 0.0.0.0
acl rule source port range WLAN-GUEST 7 0 65535
acl rule destination address WLAN-GUEST 7 172.16.10.203 255.255.255.255
acl rule destination port range WLAN-GUEST 7 0 65535
acl rule direction WLAN-GUEST 7 In
acl rule dscp WLAN-GUEST 7 any
acl rule protocol WLAN-GUEST 7 any
acl rule add WLAN-GUEST 8 
acl rule action WLAN-GUEST 8 permit
acl rule source address WLAN-GUEST 8 172.16.10.203 255.255.255.255
acl rule source port range WLAN-GUEST 8 0 65535
acl rule destination address WLAN-GUEST 8 0.0.0.0 0.0.0.0
acl rule destination port range WLAN-GUEST 8 0 65535
acl rule direction WLAN-GUEST 8 Out
acl rule dscp WLAN-GUEST 8 any
acl rule protocol WLAN-GUEST 8 any
acl rule add WLAN-GUEST 9 
acl rule action WLAN-GUEST 9 permit
acl rule source address WLAN-GUEST 9 0.0.0.0 0.0.0.0
acl rule source port range WLAN-GUEST 9 0 65535
acl rule destination address WLAN-GUEST 9 172.16.10.204 255.255.255.255
acl rule destination port range WLAN-GUEST 9 0 65535
acl rule direction WLAN-GUEST 9 In
acl rule dscp WLAN-GUEST 9 any
acl rule protocol WLAN-GUEST 9 any
acl rule add WLAN-GUEST 10 
acl rule action WLAN-GUEST 10 permit
acl rule source address WLAN-GUEST 10 172.16.10.204 255.255.255.255
acl rule source port range WLAN-GUEST 10 0 65535
acl rule destination address WLAN-GUEST 10 0.0.0.0 0.0.0.0
acl rule destination port range WLAN-GUEST 10 0 65535
acl rule direction WLAN-GUEST 10 Out
acl rule dscp WLAN-GUEST 10 any
acl rule protocol WLAN-GUEST 10 any
acl rule add WLAN-GUEST 11 
acl rule action WLAN-GUEST 11 deny
acl rule source address WLAN-GUEST 11 0.0.0.0 0.0.0.0
acl rule source port range WLAN-GUEST 11 0 65535
acl rule destination address WLAN-GUEST 11 10.0.0.0 255.0.0.0
acl rule destination port range WLAN-GUEST 11 0 65535
acl rule direction WLAN-GUEST 11 in
acl rule dscp WLAN-GUEST 11 any
acl rule protocol WLAN-GUEST 11 any
acl rule add WLAN-GUEST 12 
acl rule action WLAN-GUEST 12 deny
acl rule source address WLAN-GUEST 12 0.0.0.0 0.0.0.0
acl rule source port range WLAN-GUEST 12 0 65535
acl rule destination address WLAN-GUEST 12 172.16.0.0 255.240.0.0
acl rule destination port range WLAN-GUEST 12 0 65535
acl rule direction WLAN-GUEST 12 in
acl rule dscp WLAN-GUEST 12 any
acl rule protocol WLAN-GUEST 12 any
acl rule add WLAN-GUEST 13 
acl rule action WLAN-GUEST 13 deny
acl rule source address WLAN-GUEST 13 0.0.0.0 0.0.0.0
acl rule source port range WLAN-GUEST 13 0 65535
acl rule destination address WLAN-GUEST 13 192.168.0.0 255.255.0.0
acl rule destination port range WLAN-GUEST 13 0 65535
acl rule direction WLAN-GUEST 13 in
acl rule dscp WLAN-GUEST 13 any
acl rule protocol WLAN-GUEST 13 any
acl rule add WLAN-GUEST 14 
acl rule action WLAN-GUEST 14 permit
acl rule source address WLAN-GUEST 14 0.0.0.0 0.0.0.0
acl rule source port range WLAN-GUEST 14 0 65535
acl rule destination address WLAN-GUEST 14 0.0.0.0 0.0.0.0
acl rule destination port range WLAN-GUEST 14 0 65535
acl rule direction WLAN-GUEST 14 any
acl rule dscp WLAN-GUEST 14 any
acl rule protocol WLAN-GUEST 14 any
acl apply WLAN-GUEST</v>
      </c>
    </row>
    <row r="6" spans="1:14" ht="25" customHeight="1">
      <c r="A6">
        <v>2</v>
      </c>
      <c r="B6" t="s">
        <v>11</v>
      </c>
      <c r="C6" t="s">
        <v>13</v>
      </c>
      <c r="D6" t="s">
        <v>13</v>
      </c>
      <c r="E6" t="s">
        <v>13</v>
      </c>
      <c r="F6" t="s">
        <v>13</v>
      </c>
      <c r="G6">
        <v>17</v>
      </c>
      <c r="H6" t="s">
        <v>26</v>
      </c>
      <c r="I6" t="s">
        <v>25</v>
      </c>
      <c r="J6" t="s">
        <v>14</v>
      </c>
      <c r="K6" t="s">
        <v>14</v>
      </c>
      <c r="M6" s="1" t="str">
        <f t="shared" si="0"/>
        <v>acl rule add WLAN-GUEST 2 
acl rule action WLAN-GUEST 2 permit
acl rule source address WLAN-GUEST 2 0.0.0.0 0.0.0.0
acl rule source port range WLAN-GUEST 2 67 67
acl rule destination address WLAN-GUEST 2 0.0.0.0 0.0.0.0
acl rule destination port range WLAN-GUEST 2 68 68
acl rule direction WLAN-GUEST 2 any
acl rule dscp WLAN-GUEST 2 any
acl rule protocol WLAN-GUEST 2 17</v>
      </c>
      <c r="N6" s="4"/>
    </row>
    <row r="7" spans="1:14" ht="25" customHeight="1">
      <c r="A7">
        <v>3</v>
      </c>
      <c r="B7" t="s">
        <v>11</v>
      </c>
      <c r="C7" t="s">
        <v>13</v>
      </c>
      <c r="D7" t="s">
        <v>13</v>
      </c>
      <c r="E7" t="s">
        <v>13</v>
      </c>
      <c r="F7" t="s">
        <v>13</v>
      </c>
      <c r="G7">
        <v>17</v>
      </c>
      <c r="H7" t="s">
        <v>27</v>
      </c>
      <c r="I7" t="s">
        <v>16</v>
      </c>
      <c r="J7" t="s">
        <v>14</v>
      </c>
      <c r="K7" t="s">
        <v>14</v>
      </c>
      <c r="M7" s="1" t="str">
        <f t="shared" si="0"/>
        <v>acl rule add WLAN-GUEST 3 
acl rule action WLAN-GUEST 3 permit
acl rule source address WLAN-GUEST 3 0.0.0.0 0.0.0.0
acl rule source port range WLAN-GUEST 3 53 53
acl rule destination address WLAN-GUEST 3 0.0.0.0 0.0.0.0
acl rule destination port range WLAN-GUEST 3 0 65535
acl rule direction WLAN-GUEST 3 any
acl rule dscp WLAN-GUEST 3 any
acl rule protocol WLAN-GUEST 3 17</v>
      </c>
      <c r="N7" s="4"/>
    </row>
    <row r="8" spans="1:14" ht="25" customHeight="1">
      <c r="A8">
        <v>4</v>
      </c>
      <c r="B8" t="s">
        <v>11</v>
      </c>
      <c r="C8" t="s">
        <v>13</v>
      </c>
      <c r="D8" t="s">
        <v>13</v>
      </c>
      <c r="E8" t="s">
        <v>13</v>
      </c>
      <c r="F8" t="s">
        <v>13</v>
      </c>
      <c r="G8">
        <v>17</v>
      </c>
      <c r="H8" t="s">
        <v>16</v>
      </c>
      <c r="I8" t="s">
        <v>27</v>
      </c>
      <c r="J8" t="s">
        <v>14</v>
      </c>
      <c r="K8" t="s">
        <v>14</v>
      </c>
      <c r="M8" s="1" t="str">
        <f t="shared" si="0"/>
        <v>acl rule add WLAN-GUEST 4 
acl rule action WLAN-GUEST 4 permit
acl rule source address WLAN-GUEST 4 0.0.0.0 0.0.0.0
acl rule source port range WLAN-GUEST 4 0 65535
acl rule destination address WLAN-GUEST 4 0.0.0.0 0.0.0.0
acl rule destination port range WLAN-GUEST 4 53 53
acl rule direction WLAN-GUEST 4 any
acl rule dscp WLAN-GUEST 4 any
acl rule protocol WLAN-GUEST 4 17</v>
      </c>
      <c r="N8" s="4"/>
    </row>
    <row r="9" spans="1:14" ht="25" customHeight="1">
      <c r="A9">
        <v>5</v>
      </c>
      <c r="B9" t="s">
        <v>11</v>
      </c>
      <c r="C9" t="s">
        <v>13</v>
      </c>
      <c r="D9" t="s">
        <v>13</v>
      </c>
      <c r="E9" t="s">
        <v>13</v>
      </c>
      <c r="F9" t="s">
        <v>13</v>
      </c>
      <c r="G9">
        <v>17</v>
      </c>
      <c r="H9" t="s">
        <v>16</v>
      </c>
      <c r="I9" t="s">
        <v>28</v>
      </c>
      <c r="J9" t="s">
        <v>14</v>
      </c>
      <c r="K9" t="s">
        <v>14</v>
      </c>
      <c r="M9" s="1" t="str">
        <f t="shared" si="0"/>
        <v>acl rule add WLAN-GUEST 5 
acl rule action WLAN-GUEST 5 permit
acl rule source address WLAN-GUEST 5 0.0.0.0 0.0.0.0
acl rule source port range WLAN-GUEST 5 0 65535
acl rule destination address WLAN-GUEST 5 0.0.0.0 0.0.0.0
acl rule destination port range WLAN-GUEST 5 161 161
acl rule direction WLAN-GUEST 5 any
acl rule dscp WLAN-GUEST 5 any
acl rule protocol WLAN-GUEST 5 17</v>
      </c>
      <c r="N9" s="4"/>
    </row>
    <row r="10" spans="1:14" ht="25" customHeight="1">
      <c r="A10">
        <v>6</v>
      </c>
      <c r="B10" t="s">
        <v>11</v>
      </c>
      <c r="C10" t="s">
        <v>13</v>
      </c>
      <c r="D10" t="s">
        <v>13</v>
      </c>
      <c r="E10" t="s">
        <v>13</v>
      </c>
      <c r="F10" t="s">
        <v>13</v>
      </c>
      <c r="G10">
        <v>17</v>
      </c>
      <c r="H10" t="s">
        <v>28</v>
      </c>
      <c r="I10" t="s">
        <v>16</v>
      </c>
      <c r="J10" t="s">
        <v>14</v>
      </c>
      <c r="K10" t="s">
        <v>14</v>
      </c>
      <c r="M10" s="1" t="str">
        <f t="shared" si="0"/>
        <v>acl rule add WLAN-GUEST 6 
acl rule action WLAN-GUEST 6 permit
acl rule source address WLAN-GUEST 6 0.0.0.0 0.0.0.0
acl rule source port range WLAN-GUEST 6 161 161
acl rule destination address WLAN-GUEST 6 0.0.0.0 0.0.0.0
acl rule destination port range WLAN-GUEST 6 0 65535
acl rule direction WLAN-GUEST 6 any
acl rule dscp WLAN-GUEST 6 any
acl rule protocol WLAN-GUEST 6 17</v>
      </c>
      <c r="N10" s="4"/>
    </row>
    <row r="11" spans="1:14" ht="25" customHeight="1">
      <c r="A11">
        <v>7</v>
      </c>
      <c r="B11" t="s">
        <v>11</v>
      </c>
      <c r="C11" t="s">
        <v>13</v>
      </c>
      <c r="D11" t="s">
        <v>13</v>
      </c>
      <c r="E11" t="s">
        <v>37</v>
      </c>
      <c r="F11" t="s">
        <v>12</v>
      </c>
      <c r="G11" t="s">
        <v>14</v>
      </c>
      <c r="H11" t="s">
        <v>16</v>
      </c>
      <c r="I11" t="s">
        <v>16</v>
      </c>
      <c r="J11" t="s">
        <v>14</v>
      </c>
      <c r="K11" t="s">
        <v>30</v>
      </c>
      <c r="M11" s="1" t="str">
        <f t="shared" si="0"/>
        <v>acl rule add WLAN-GUEST 7 
acl rule action WLAN-GUEST 7 permit
acl rule source address WLAN-GUEST 7 0.0.0.0 0.0.0.0
acl rule source port range WLAN-GUEST 7 0 65535
acl rule destination address WLAN-GUEST 7 172.16.10.203 255.255.255.255
acl rule destination port range WLAN-GUEST 7 0 65535
acl rule direction WLAN-GUEST 7 In
acl rule dscp WLAN-GUEST 7 any
acl rule protocol WLAN-GUEST 7 any</v>
      </c>
      <c r="N11" s="4"/>
    </row>
    <row r="12" spans="1:14" ht="25" customHeight="1">
      <c r="A12">
        <v>8</v>
      </c>
      <c r="B12" t="s">
        <v>11</v>
      </c>
      <c r="C12" t="s">
        <v>37</v>
      </c>
      <c r="D12" t="s">
        <v>12</v>
      </c>
      <c r="E12" t="s">
        <v>13</v>
      </c>
      <c r="F12" t="s">
        <v>13</v>
      </c>
      <c r="G12" t="s">
        <v>14</v>
      </c>
      <c r="H12" t="s">
        <v>16</v>
      </c>
      <c r="I12" t="s">
        <v>16</v>
      </c>
      <c r="J12" t="s">
        <v>14</v>
      </c>
      <c r="K12" t="s">
        <v>29</v>
      </c>
      <c r="M12" s="1" t="str">
        <f t="shared" si="0"/>
        <v>acl rule add WLAN-GUEST 8 
acl rule action WLAN-GUEST 8 permit
acl rule source address WLAN-GUEST 8 172.16.10.203 255.255.255.255
acl rule source port range WLAN-GUEST 8 0 65535
acl rule destination address WLAN-GUEST 8 0.0.0.0 0.0.0.0
acl rule destination port range WLAN-GUEST 8 0 65535
acl rule direction WLAN-GUEST 8 Out
acl rule dscp WLAN-GUEST 8 any
acl rule protocol WLAN-GUEST 8 any</v>
      </c>
      <c r="N12" s="4"/>
    </row>
    <row r="13" spans="1:14" ht="25" customHeight="1">
      <c r="A13">
        <v>9</v>
      </c>
      <c r="B13" t="s">
        <v>11</v>
      </c>
      <c r="C13" t="s">
        <v>13</v>
      </c>
      <c r="D13" t="s">
        <v>13</v>
      </c>
      <c r="E13" t="s">
        <v>40</v>
      </c>
      <c r="F13" t="s">
        <v>12</v>
      </c>
      <c r="G13" t="s">
        <v>14</v>
      </c>
      <c r="H13" t="s">
        <v>16</v>
      </c>
      <c r="I13" t="s">
        <v>16</v>
      </c>
      <c r="J13" t="s">
        <v>14</v>
      </c>
      <c r="K13" t="s">
        <v>30</v>
      </c>
      <c r="M13" s="1" t="str">
        <f t="shared" si="0"/>
        <v>acl rule add WLAN-GUEST 9 
acl rule action WLAN-GUEST 9 permit
acl rule source address WLAN-GUEST 9 0.0.0.0 0.0.0.0
acl rule source port range WLAN-GUEST 9 0 65535
acl rule destination address WLAN-GUEST 9 172.16.10.204 255.255.255.255
acl rule destination port range WLAN-GUEST 9 0 65535
acl rule direction WLAN-GUEST 9 In
acl rule dscp WLAN-GUEST 9 any
acl rule protocol WLAN-GUEST 9 any</v>
      </c>
      <c r="N13" s="4"/>
    </row>
    <row r="14" spans="1:14" ht="25" customHeight="1">
      <c r="A14">
        <v>10</v>
      </c>
      <c r="B14" t="s">
        <v>11</v>
      </c>
      <c r="C14" t="s">
        <v>40</v>
      </c>
      <c r="D14" t="s">
        <v>12</v>
      </c>
      <c r="E14" t="s">
        <v>13</v>
      </c>
      <c r="F14" t="s">
        <v>13</v>
      </c>
      <c r="G14" t="s">
        <v>14</v>
      </c>
      <c r="H14" t="s">
        <v>16</v>
      </c>
      <c r="I14" t="s">
        <v>16</v>
      </c>
      <c r="J14" t="s">
        <v>14</v>
      </c>
      <c r="K14" t="s">
        <v>29</v>
      </c>
      <c r="M14" s="1" t="str">
        <f t="shared" si="0"/>
        <v>acl rule add WLAN-GUEST 10 
acl rule action WLAN-GUEST 10 permit
acl rule source address WLAN-GUEST 10 172.16.10.204 255.255.255.255
acl rule source port range WLAN-GUEST 10 0 65535
acl rule destination address WLAN-GUEST 10 0.0.0.0 0.0.0.0
acl rule destination port range WLAN-GUEST 10 0 65535
acl rule direction WLAN-GUEST 10 Out
acl rule dscp WLAN-GUEST 10 any
acl rule protocol WLAN-GUEST 10 any</v>
      </c>
      <c r="N14" s="4"/>
    </row>
    <row r="15" spans="1:14" ht="25" customHeight="1">
      <c r="A15">
        <v>11</v>
      </c>
      <c r="B15" t="s">
        <v>17</v>
      </c>
      <c r="C15" t="s">
        <v>13</v>
      </c>
      <c r="D15" t="s">
        <v>13</v>
      </c>
      <c r="E15" t="s">
        <v>18</v>
      </c>
      <c r="F15" t="s">
        <v>19</v>
      </c>
      <c r="G15" t="s">
        <v>14</v>
      </c>
      <c r="H15" t="s">
        <v>16</v>
      </c>
      <c r="I15" t="s">
        <v>16</v>
      </c>
      <c r="J15" t="s">
        <v>14</v>
      </c>
      <c r="K15" t="s">
        <v>39</v>
      </c>
      <c r="M15" s="1" t="str">
        <f t="shared" si="0"/>
        <v>acl rule add WLAN-GUEST 11 
acl rule action WLAN-GUEST 11 deny
acl rule source address WLAN-GUEST 11 0.0.0.0 0.0.0.0
acl rule source port range WLAN-GUEST 11 0 65535
acl rule destination address WLAN-GUEST 11 10.0.0.0 255.0.0.0
acl rule destination port range WLAN-GUEST 11 0 65535
acl rule direction WLAN-GUEST 11 in
acl rule dscp WLAN-GUEST 11 any
acl rule protocol WLAN-GUEST 11 any</v>
      </c>
      <c r="N15" s="4"/>
    </row>
    <row r="16" spans="1:14" ht="25" customHeight="1">
      <c r="A16">
        <v>12</v>
      </c>
      <c r="B16" t="s">
        <v>17</v>
      </c>
      <c r="C16" t="s">
        <v>13</v>
      </c>
      <c r="D16" t="s">
        <v>13</v>
      </c>
      <c r="E16" t="s">
        <v>20</v>
      </c>
      <c r="F16" t="s">
        <v>21</v>
      </c>
      <c r="G16" t="s">
        <v>14</v>
      </c>
      <c r="H16" t="s">
        <v>16</v>
      </c>
      <c r="I16" t="s">
        <v>16</v>
      </c>
      <c r="J16" t="s">
        <v>14</v>
      </c>
      <c r="K16" t="s">
        <v>39</v>
      </c>
      <c r="M16" s="1" t="str">
        <f t="shared" si="0"/>
        <v>acl rule add WLAN-GUEST 12 
acl rule action WLAN-GUEST 12 deny
acl rule source address WLAN-GUEST 12 0.0.0.0 0.0.0.0
acl rule source port range WLAN-GUEST 12 0 65535
acl rule destination address WLAN-GUEST 12 172.16.0.0 255.240.0.0
acl rule destination port range WLAN-GUEST 12 0 65535
acl rule direction WLAN-GUEST 12 in
acl rule dscp WLAN-GUEST 12 any
acl rule protocol WLAN-GUEST 12 any</v>
      </c>
      <c r="N16" s="4"/>
    </row>
    <row r="17" spans="1:14" ht="25" customHeight="1">
      <c r="A17">
        <v>13</v>
      </c>
      <c r="B17" t="s">
        <v>17</v>
      </c>
      <c r="C17" t="s">
        <v>13</v>
      </c>
      <c r="D17" t="s">
        <v>13</v>
      </c>
      <c r="E17" t="s">
        <v>22</v>
      </c>
      <c r="F17" t="s">
        <v>23</v>
      </c>
      <c r="G17" t="s">
        <v>14</v>
      </c>
      <c r="H17" t="s">
        <v>16</v>
      </c>
      <c r="I17" t="s">
        <v>16</v>
      </c>
      <c r="J17" t="s">
        <v>14</v>
      </c>
      <c r="K17" t="s">
        <v>39</v>
      </c>
      <c r="M17" s="1" t="str">
        <f t="shared" si="0"/>
        <v>acl rule add WLAN-GUEST 13 
acl rule action WLAN-GUEST 13 deny
acl rule source address WLAN-GUEST 13 0.0.0.0 0.0.0.0
acl rule source port range WLAN-GUEST 13 0 65535
acl rule destination address WLAN-GUEST 13 192.168.0.0 255.255.0.0
acl rule destination port range WLAN-GUEST 13 0 65535
acl rule direction WLAN-GUEST 13 in
acl rule dscp WLAN-GUEST 13 any
acl rule protocol WLAN-GUEST 13 any</v>
      </c>
      <c r="N17" s="4"/>
    </row>
    <row r="18" spans="1:14" ht="25" customHeight="1">
      <c r="A18">
        <v>14</v>
      </c>
      <c r="B18" t="s">
        <v>11</v>
      </c>
      <c r="C18" t="s">
        <v>13</v>
      </c>
      <c r="D18" t="s">
        <v>13</v>
      </c>
      <c r="E18" t="s">
        <v>13</v>
      </c>
      <c r="F18" t="s">
        <v>13</v>
      </c>
      <c r="G18" t="s">
        <v>14</v>
      </c>
      <c r="H18" t="s">
        <v>16</v>
      </c>
      <c r="I18" t="s">
        <v>16</v>
      </c>
      <c r="J18" t="s">
        <v>14</v>
      </c>
      <c r="K18" t="s">
        <v>14</v>
      </c>
      <c r="M18" s="1" t="str">
        <f t="shared" si="0"/>
        <v>acl rule add WLAN-GUEST 14 
acl rule action WLAN-GUEST 14 permit
acl rule source address WLAN-GUEST 14 0.0.0.0 0.0.0.0
acl rule source port range WLAN-GUEST 14 0 65535
acl rule destination address WLAN-GUEST 14 0.0.0.0 0.0.0.0
acl rule destination port range WLAN-GUEST 14 0 65535
acl rule direction WLAN-GUEST 14 any
acl rule dscp WLAN-GUEST 14 any
acl rule protocol WLAN-GUEST 14 any</v>
      </c>
      <c r="N18" s="4"/>
    </row>
    <row r="19" spans="1:14" ht="25" customHeight="1">
      <c r="A19">
        <v>15</v>
      </c>
      <c r="M19" s="1" t="str">
        <f t="shared" si="0"/>
        <v/>
      </c>
      <c r="N19" s="4"/>
    </row>
    <row r="20" spans="1:14" ht="25" customHeight="1">
      <c r="A20">
        <v>16</v>
      </c>
      <c r="M20" s="1" t="str">
        <f t="shared" si="0"/>
        <v/>
      </c>
      <c r="N20" s="4"/>
    </row>
    <row r="21" spans="1:14" ht="25" customHeight="1">
      <c r="A21">
        <v>17</v>
      </c>
      <c r="M21" s="1" t="str">
        <f t="shared" si="0"/>
        <v/>
      </c>
      <c r="N21" s="4"/>
    </row>
    <row r="22" spans="1:14" ht="25" customHeight="1">
      <c r="A22">
        <v>18</v>
      </c>
      <c r="M22" s="1" t="str">
        <f t="shared" si="0"/>
        <v/>
      </c>
      <c r="N22" s="4"/>
    </row>
    <row r="23" spans="1:14" ht="25" customHeight="1">
      <c r="A23">
        <v>19</v>
      </c>
      <c r="M23" s="1" t="str">
        <f t="shared" si="0"/>
        <v/>
      </c>
      <c r="N23" s="4"/>
    </row>
    <row r="24" spans="1:14" ht="25" customHeight="1">
      <c r="A24">
        <v>20</v>
      </c>
      <c r="M24" s="1" t="str">
        <f t="shared" si="0"/>
        <v/>
      </c>
      <c r="N24" s="4"/>
    </row>
    <row r="25" spans="1:14" ht="25" customHeight="1">
      <c r="A25">
        <v>21</v>
      </c>
      <c r="M25" s="1" t="str">
        <f t="shared" si="0"/>
        <v/>
      </c>
      <c r="N25" s="4"/>
    </row>
    <row r="26" spans="1:14" ht="25" customHeight="1">
      <c r="A26">
        <v>22</v>
      </c>
      <c r="M26" s="1" t="str">
        <f t="shared" si="0"/>
        <v/>
      </c>
      <c r="N26" s="4"/>
    </row>
    <row r="27" spans="1:14" ht="25" customHeight="1">
      <c r="A27">
        <v>23</v>
      </c>
      <c r="M27" s="1" t="str">
        <f t="shared" si="0"/>
        <v/>
      </c>
      <c r="N27" s="4"/>
    </row>
    <row r="28" spans="1:14" ht="25" customHeight="1">
      <c r="A28">
        <v>24</v>
      </c>
      <c r="M28" s="1" t="str">
        <f t="shared" si="0"/>
        <v/>
      </c>
      <c r="N28" s="4"/>
    </row>
    <row r="29" spans="1:14" ht="25" customHeight="1">
      <c r="A29">
        <v>25</v>
      </c>
      <c r="M29" s="1" t="str">
        <f t="shared" si="0"/>
        <v/>
      </c>
      <c r="N29" s="4"/>
    </row>
    <row r="30" spans="1:14" ht="25" customHeight="1">
      <c r="A30">
        <v>26</v>
      </c>
      <c r="M30" s="1" t="str">
        <f t="shared" si="0"/>
        <v/>
      </c>
      <c r="N30" s="4"/>
    </row>
    <row r="31" spans="1:14" ht="25" customHeight="1">
      <c r="A31">
        <v>27</v>
      </c>
      <c r="M31" s="1" t="str">
        <f t="shared" si="0"/>
        <v/>
      </c>
      <c r="N31" s="4"/>
    </row>
    <row r="32" spans="1:14" ht="25" customHeight="1">
      <c r="A32">
        <v>28</v>
      </c>
      <c r="M32" s="1" t="str">
        <f t="shared" si="0"/>
        <v/>
      </c>
      <c r="N32" s="4"/>
    </row>
    <row r="33" spans="1:14" ht="25" customHeight="1">
      <c r="A33">
        <v>29</v>
      </c>
      <c r="M33" s="1" t="str">
        <f t="shared" si="0"/>
        <v/>
      </c>
      <c r="N33" s="4"/>
    </row>
    <row r="34" spans="1:14" ht="25" customHeight="1">
      <c r="A34">
        <v>30</v>
      </c>
      <c r="M34" s="1" t="str">
        <f t="shared" si="0"/>
        <v/>
      </c>
      <c r="N34" s="4"/>
    </row>
    <row r="35" spans="1:14" ht="25" customHeight="1">
      <c r="A35">
        <v>31</v>
      </c>
      <c r="M35" s="1" t="str">
        <f t="shared" si="0"/>
        <v/>
      </c>
      <c r="N35" s="4"/>
    </row>
    <row r="36" spans="1:14" ht="25" customHeight="1">
      <c r="A36">
        <v>32</v>
      </c>
      <c r="M36" s="1" t="str">
        <f t="shared" si="0"/>
        <v/>
      </c>
      <c r="N36" s="4"/>
    </row>
    <row r="37" spans="1:14" ht="25" customHeight="1">
      <c r="A37">
        <v>33</v>
      </c>
      <c r="M37" s="1" t="str">
        <f t="shared" si="0"/>
        <v/>
      </c>
      <c r="N37" s="4"/>
    </row>
    <row r="38" spans="1:14" ht="25" customHeight="1">
      <c r="A38">
        <v>34</v>
      </c>
      <c r="M38" s="1" t="str">
        <f t="shared" si="0"/>
        <v/>
      </c>
      <c r="N38" s="4"/>
    </row>
    <row r="39" spans="1:14" ht="25" customHeight="1">
      <c r="A39">
        <v>35</v>
      </c>
      <c r="M39" s="1" t="str">
        <f t="shared" si="0"/>
        <v/>
      </c>
      <c r="N39" s="4"/>
    </row>
    <row r="40" spans="1:14" ht="25" customHeight="1">
      <c r="A40">
        <v>36</v>
      </c>
      <c r="M40" s="1" t="str">
        <f t="shared" si="0"/>
        <v/>
      </c>
      <c r="N40" s="4"/>
    </row>
    <row r="41" spans="1:14" ht="25" customHeight="1">
      <c r="A41">
        <v>37</v>
      </c>
      <c r="M41" s="1" t="str">
        <f t="shared" si="0"/>
        <v/>
      </c>
      <c r="N41" s="4"/>
    </row>
    <row r="42" spans="1:14" ht="25" customHeight="1">
      <c r="A42">
        <v>38</v>
      </c>
      <c r="M42" s="1" t="str">
        <f t="shared" si="0"/>
        <v/>
      </c>
      <c r="N42" s="4"/>
    </row>
    <row r="43" spans="1:14" ht="25" customHeight="1">
      <c r="A43">
        <v>39</v>
      </c>
      <c r="M43" s="1" t="str">
        <f t="shared" si="0"/>
        <v/>
      </c>
      <c r="N43" s="4"/>
    </row>
    <row r="44" spans="1:14" ht="25" customHeight="1">
      <c r="A44">
        <v>40</v>
      </c>
      <c r="M44" s="1" t="str">
        <f t="shared" si="0"/>
        <v/>
      </c>
      <c r="N44" s="4"/>
    </row>
    <row r="45" spans="1:14" ht="25" customHeight="1">
      <c r="A45">
        <v>41</v>
      </c>
      <c r="M45" s="1" t="str">
        <f t="shared" si="0"/>
        <v/>
      </c>
      <c r="N45" s="4"/>
    </row>
    <row r="46" spans="1:14" ht="25" customHeight="1">
      <c r="A46">
        <v>42</v>
      </c>
      <c r="M46" s="1" t="str">
        <f t="shared" si="0"/>
        <v/>
      </c>
      <c r="N46" s="4"/>
    </row>
    <row r="47" spans="1:14" ht="25" customHeight="1">
      <c r="A47">
        <v>43</v>
      </c>
      <c r="M47" s="1" t="str">
        <f t="shared" si="0"/>
        <v/>
      </c>
      <c r="N47" s="4"/>
    </row>
    <row r="48" spans="1:14" ht="25" customHeight="1">
      <c r="A48">
        <v>44</v>
      </c>
      <c r="M48" s="1" t="str">
        <f t="shared" si="0"/>
        <v/>
      </c>
      <c r="N48" s="4"/>
    </row>
    <row r="49" spans="1:14" ht="25" customHeight="1">
      <c r="A49">
        <v>45</v>
      </c>
      <c r="M49" s="1" t="str">
        <f t="shared" si="0"/>
        <v/>
      </c>
      <c r="N49" s="4"/>
    </row>
    <row r="50" spans="1:14" ht="25" customHeight="1">
      <c r="A50">
        <v>46</v>
      </c>
      <c r="M50" s="1" t="str">
        <f t="shared" si="0"/>
        <v/>
      </c>
      <c r="N50" s="4"/>
    </row>
    <row r="51" spans="1:14" ht="25" customHeight="1">
      <c r="A51">
        <v>47</v>
      </c>
      <c r="M51" s="1" t="str">
        <f t="shared" si="0"/>
        <v/>
      </c>
      <c r="N51" s="4"/>
    </row>
    <row r="52" spans="1:14" ht="25" customHeight="1">
      <c r="A52">
        <v>48</v>
      </c>
      <c r="M52" s="1" t="str">
        <f t="shared" si="0"/>
        <v/>
      </c>
      <c r="N52" s="4"/>
    </row>
    <row r="53" spans="1:14" ht="25" customHeight="1">
      <c r="A53">
        <v>49</v>
      </c>
      <c r="M53" s="1" t="str">
        <f t="shared" si="0"/>
        <v/>
      </c>
      <c r="N53" s="4"/>
    </row>
    <row r="54" spans="1:14" ht="25" customHeight="1">
      <c r="A54">
        <v>50</v>
      </c>
      <c r="M54" s="1" t="str">
        <f t="shared" si="0"/>
        <v/>
      </c>
      <c r="N54" s="4"/>
    </row>
    <row r="55" spans="1:14" ht="25" customHeight="1">
      <c r="A55">
        <v>51</v>
      </c>
      <c r="M55" s="1" t="str">
        <f t="shared" si="0"/>
        <v/>
      </c>
      <c r="N55" s="4"/>
    </row>
    <row r="56" spans="1:14" ht="25" customHeight="1">
      <c r="A56">
        <v>52</v>
      </c>
      <c r="M56" s="1" t="str">
        <f t="shared" si="0"/>
        <v/>
      </c>
      <c r="N56" s="4"/>
    </row>
    <row r="57" spans="1:14" ht="25" customHeight="1">
      <c r="A57">
        <v>53</v>
      </c>
      <c r="M57" s="1" t="str">
        <f t="shared" si="0"/>
        <v/>
      </c>
      <c r="N57" s="4"/>
    </row>
    <row r="58" spans="1:14" ht="25" customHeight="1">
      <c r="A58">
        <v>54</v>
      </c>
      <c r="M58" s="1" t="str">
        <f t="shared" si="0"/>
        <v/>
      </c>
      <c r="N58" s="4"/>
    </row>
    <row r="59" spans="1:14" ht="25" customHeight="1">
      <c r="A59">
        <v>55</v>
      </c>
      <c r="M59" s="1" t="str">
        <f t="shared" si="0"/>
        <v/>
      </c>
      <c r="N59" s="4"/>
    </row>
    <row r="60" spans="1:14" ht="25" customHeight="1">
      <c r="A60">
        <v>56</v>
      </c>
      <c r="M60" s="1" t="str">
        <f t="shared" si="0"/>
        <v/>
      </c>
      <c r="N60" s="4"/>
    </row>
    <row r="61" spans="1:14" ht="25" customHeight="1">
      <c r="A61">
        <v>57</v>
      </c>
      <c r="M61" s="1" t="str">
        <f t="shared" si="0"/>
        <v/>
      </c>
      <c r="N61" s="4"/>
    </row>
    <row r="62" spans="1:14" ht="25" customHeight="1">
      <c r="A62">
        <v>58</v>
      </c>
      <c r="M62" s="1" t="str">
        <f t="shared" si="0"/>
        <v/>
      </c>
      <c r="N62" s="4"/>
    </row>
    <row r="63" spans="1:14" ht="25" customHeight="1">
      <c r="A63">
        <v>59</v>
      </c>
      <c r="M63" s="1" t="str">
        <f t="shared" si="0"/>
        <v/>
      </c>
      <c r="N63" s="4"/>
    </row>
    <row r="64" spans="1:14" ht="25" customHeight="1">
      <c r="A64">
        <v>60</v>
      </c>
      <c r="M64" s="1" t="str">
        <f t="shared" si="0"/>
        <v/>
      </c>
      <c r="N64" s="4"/>
    </row>
    <row r="65" spans="1:14" ht="25" customHeight="1">
      <c r="A65">
        <v>61</v>
      </c>
      <c r="M65" s="1" t="str">
        <f t="shared" si="0"/>
        <v/>
      </c>
      <c r="N65" s="4"/>
    </row>
    <row r="66" spans="1:14" ht="25" customHeight="1">
      <c r="A66">
        <v>62</v>
      </c>
      <c r="M66" s="1" t="str">
        <f t="shared" si="0"/>
        <v/>
      </c>
      <c r="N66" s="4"/>
    </row>
    <row r="67" spans="1:14" ht="25" customHeight="1">
      <c r="A67">
        <v>63</v>
      </c>
      <c r="M67" s="1" t="str">
        <f t="shared" si="0"/>
        <v/>
      </c>
      <c r="N67" s="4"/>
    </row>
    <row r="68" spans="1:14" ht="25" customHeight="1">
      <c r="A68">
        <v>64</v>
      </c>
      <c r="M68" s="1" t="str">
        <f t="shared" si="0"/>
        <v/>
      </c>
      <c r="N68" s="4"/>
    </row>
  </sheetData>
  <mergeCells count="1">
    <mergeCell ref="N5:N68"/>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A167D-FE3F-6E4C-B9E2-1A7C3D735402}">
  <dimension ref="A1:N68"/>
  <sheetViews>
    <sheetView workbookViewId="0" topLeftCell="A1">
      <selection activeCell="A5" sqref="A5"/>
    </sheetView>
  </sheetViews>
  <sheetFormatPr defaultColWidth="9.00390625" defaultRowHeight="15"/>
  <cols>
    <col min="1" max="1" width="4.140625" style="0" customWidth="1"/>
    <col min="2" max="2" width="6.7109375" style="0" bestFit="1" customWidth="1"/>
    <col min="3" max="3" width="14.8515625" style="0" bestFit="1" customWidth="1"/>
    <col min="4" max="4" width="21.8515625" style="0" customWidth="1"/>
    <col min="5" max="5" width="15.00390625" style="0" bestFit="1" customWidth="1"/>
    <col min="6" max="6" width="18.7109375" style="0" bestFit="1" customWidth="1"/>
    <col min="7" max="7" width="12.7109375" style="0" customWidth="1"/>
    <col min="8" max="8" width="15.8515625" style="0" customWidth="1"/>
    <col min="9" max="9" width="9.140625" style="0" bestFit="1" customWidth="1"/>
    <col min="10" max="10" width="7.421875" style="0" customWidth="1"/>
    <col min="11" max="11" width="13.140625" style="0" bestFit="1" customWidth="1"/>
    <col min="12" max="12" width="3.140625" style="0" customWidth="1"/>
    <col min="13" max="13" width="61.7109375" style="1" customWidth="1"/>
    <col min="14" max="14" width="95.00390625" style="1" customWidth="1"/>
  </cols>
  <sheetData>
    <row r="1" spans="3:4" ht="25" customHeight="1">
      <c r="C1" s="2" t="s">
        <v>0</v>
      </c>
      <c r="D1" t="s">
        <v>52</v>
      </c>
    </row>
    <row r="2" spans="11:13" ht="19">
      <c r="K2" s="2" t="s">
        <v>33</v>
      </c>
      <c r="M2" s="1" t="str">
        <f>"flexconnect acl create "&amp;D1</f>
        <v>flexconnect acl create WLAN-GUEST</v>
      </c>
    </row>
    <row r="3" spans="11:13" ht="19">
      <c r="K3" s="2" t="s">
        <v>34</v>
      </c>
      <c r="M3" s="1" t="str">
        <f>"flexconnect acl apply "&amp;D1</f>
        <v>flexconnect acl apply WLAN-GUEST</v>
      </c>
    </row>
    <row r="4" spans="1:14" ht="25" customHeight="1">
      <c r="A4" s="2" t="s">
        <v>1</v>
      </c>
      <c r="B4" s="2" t="s">
        <v>2</v>
      </c>
      <c r="C4" s="2" t="s">
        <v>3</v>
      </c>
      <c r="D4" s="2" t="s">
        <v>4</v>
      </c>
      <c r="E4" s="2" t="s">
        <v>5</v>
      </c>
      <c r="F4" s="2" t="s">
        <v>6</v>
      </c>
      <c r="G4" s="2" t="s">
        <v>7</v>
      </c>
      <c r="H4" s="2" t="s">
        <v>15</v>
      </c>
      <c r="I4" s="2" t="s">
        <v>8</v>
      </c>
      <c r="J4" s="2" t="s">
        <v>9</v>
      </c>
      <c r="M4" s="3" t="s">
        <v>42</v>
      </c>
      <c r="N4" s="3" t="s">
        <v>41</v>
      </c>
    </row>
    <row r="5" spans="1:14" ht="25" customHeight="1">
      <c r="A5">
        <v>1</v>
      </c>
      <c r="B5" t="s">
        <v>11</v>
      </c>
      <c r="C5" t="s">
        <v>13</v>
      </c>
      <c r="D5" t="s">
        <v>13</v>
      </c>
      <c r="E5" t="s">
        <v>13</v>
      </c>
      <c r="F5" t="s">
        <v>13</v>
      </c>
      <c r="G5">
        <v>17</v>
      </c>
      <c r="H5" t="s">
        <v>25</v>
      </c>
      <c r="I5" t="s">
        <v>26</v>
      </c>
      <c r="J5" t="s">
        <v>14</v>
      </c>
      <c r="M5" s="1" t="str">
        <f>IF(B5="","","flexconnect acl rule add "&amp;$D$1&amp;" "&amp;A5&amp;" "&amp;CHAR(10)&amp;"flexconnect acl rule action "&amp;$D$1&amp;" "&amp;A5&amp;" "&amp;B5&amp;CHAR(10)&amp;"flexconnect acl rule source address "&amp;$D$1&amp;" "&amp;A5&amp;" "&amp;C5&amp;" "&amp;D5&amp;CHAR(10)&amp;"flexconnect acl rule source port range "&amp;$D$1&amp;" "&amp;A5&amp;" "&amp;H5&amp;CHAR(10)&amp;"flexconnect acl rule destination address "&amp;$D$1&amp;" "&amp;A5&amp;" "&amp;E5&amp;" "&amp;F5&amp;CHAR(10)&amp;"flexconnect acl rule destination port range "&amp;$D$1&amp;" "&amp;A5&amp;" "&amp;I5&amp;CHAR(10)&amp;"flexconnect acl rule dscp "&amp;$D$1&amp;" "&amp;A5&amp;" "&amp;J5&amp;CHAR(10)&amp;"flexconnect acl rule protocol "&amp;$D$1&amp;" "&amp;A5&amp;" "&amp;G5)</f>
        <v>flexconnect acl rule add WLAN-GUEST 1 
flexconnect acl rule action WLAN-GUEST 1 permit
flexconnect acl rule source address WLAN-GUEST 1 0.0.0.0 0.0.0.0
flexconnect acl rule source port range WLAN-GUEST 1 68 68
flexconnect acl rule destination address WLAN-GUEST 1 0.0.0.0 0.0.0.0
flexconnect acl rule destination port range WLAN-GUEST 1 67 67
flexconnect acl rule dscp WLAN-GUEST 1 any
flexconnect acl rule protocol WLAN-GUEST 1 17</v>
      </c>
      <c r="N5" s="4" t="str">
        <f>M2&amp;CHAR(10)&amp;M5&amp;CHAR(10)&amp;M6&amp;CHAR(10)&amp;M7&amp;CHAR(10)&amp;M8&amp;CHAR(10)&amp;M9&amp;CHAR(10)&amp;M10&amp;CHAR(10)&amp;M11&amp;CHAR(10)&amp;M12&amp;CHAR(10)&amp;M13&amp;CHAR(10)&amp;M14&amp;CHAR(10)&amp;M15&amp;CHAR(10)&amp;M16&amp;CHAR(10)&amp;M17&amp;CHAR(10)&amp;M18&amp;CHAR(10)&amp;M19&amp;CHAR(10)&amp;M20&amp;CHAR(10)&amp;M21&amp;CHAR(10)&amp;M22&amp;CHAR(10)&amp;M23&amp;CHAR(10)&amp;M24&amp;CHAR(10)&amp;M25&amp;CHAR(10)&amp;M26&amp;CHAR(10)&amp;M27&amp;CHAR(10)&amp;M28&amp;CHAR(10)&amp;M29&amp;CHAR(10)&amp;M30&amp;CHAR(10)&amp;M31&amp;CHAR(10)&amp;M32&amp;CHAR(10)&amp;M33&amp;CHAR(10)&amp;M34&amp;CHAR(10)&amp;M35&amp;CHAR(10)&amp;M36&amp;CHAR(10)&amp;M37&amp;CHAR(10)&amp;M38&amp;CHAR(10)&amp;M39&amp;CHAR(10)&amp;M40&amp;CHAR(10)&amp;M41&amp;CHAR(10)&amp;M42&amp;CHAR(10)&amp;M43&amp;CHAR(10)&amp;M44&amp;CHAR(10)&amp;M45&amp;CHAR(10)&amp;M46&amp;CHAR(10)&amp;M47&amp;CHAR(10)&amp;M48&amp;CHAR(10)&amp;M49&amp;CHAR(10)&amp;M50&amp;CHAR(10)&amp;M51&amp;CHAR(10)&amp;M52&amp;CHAR(10)&amp;M53&amp;CHAR(10)&amp;M54&amp;CHAR(10)&amp;M55&amp;CHAR(10)&amp;M56&amp;CHAR(10)&amp;M57&amp;CHAR(10)&amp;M58&amp;CHAR(10)&amp;M59&amp;CHAR(10)&amp;M60&amp;CHAR(10)&amp;M61&amp;CHAR(10)&amp;M62&amp;CHAR(10)&amp;M63&amp;CHAR(10)&amp;M64&amp;CHAR(10)&amp;M65&amp;CHAR(10)&amp;M66&amp;CHAR(10)&amp;M67&amp;CHAR(10)&amp;M68&amp;CHAR(10)&amp;M3</f>
        <v>flexconnect acl create WLAN-GUEST
flexconnect acl rule add WLAN-GUEST 1 
flexconnect acl rule action WLAN-GUEST 1 permit
flexconnect acl rule source address WLAN-GUEST 1 0.0.0.0 0.0.0.0
flexconnect acl rule source port range WLAN-GUEST 1 68 68
flexconnect acl rule destination address WLAN-GUEST 1 0.0.0.0 0.0.0.0
flexconnect acl rule destination port range WLAN-GUEST 1 67 67
flexconnect acl rule dscp WLAN-GUEST 1 any
flexconnect acl rule protocol WLAN-GUEST 1 17
flexconnect acl rule add WLAN-GUEST 2 
flexconnect acl rule action WLAN-GUEST 2 permit
flexconnect acl rule source address WLAN-GUEST 2 0.0.0.0 0.0.0.0
flexconnect acl rule source port range WLAN-GUEST 2 67 67
flexconnect acl rule destination address WLAN-GUEST 2 0.0.0.0 0.0.0.0
flexconnect acl rule destination port range WLAN-GUEST 2 68 68
flexconnect acl rule dscp WLAN-GUEST 2 any
flexconnect acl rule protocol WLAN-GUEST 2 17
flexconnect acl rule add WLAN-GUEST 3 
flexconnect acl rule action WLAN-GUEST 3 permit
flexconnect acl rule source address WLAN-GUEST 3 0.0.0.0 0.0.0.0
flexconnect acl rule source port range WLAN-GUEST 3 53 53
flexconnect acl rule destination address WLAN-GUEST 3 0.0.0.0 0.0.0.0
flexconnect acl rule destination port range WLAN-GUEST 3 0 65535
flexconnect acl rule dscp WLAN-GUEST 3 any
flexconnect acl rule protocol WLAN-GUEST 3 17
flexconnect acl rule add WLAN-GUEST 4 
flexconnect acl rule action WLAN-GUEST 4 permit
flexconnect acl rule source address WLAN-GUEST 4 0.0.0.0 0.0.0.0
flexconnect acl rule source port range WLAN-GUEST 4 0 65535
flexconnect acl rule destination address WLAN-GUEST 4 0.0.0.0 0.0.0.0
flexconnect acl rule destination port range WLAN-GUEST 4 53 53
flexconnect acl rule dscp WLAN-GUEST 4 any
flexconnect acl rule protocol WLAN-GUEST 4 17
flexconnect acl rule add WLAN-GUEST 5 
flexconnect acl rule action WLAN-GUEST 5 permit
flexconnect acl rule source address WLAN-GUEST 5 0.0.0.0 0.0.0.0
flexconnect acl rule source port range WLAN-GUEST 5 0 65535
flexconnect acl rule destination address WLAN-GUEST 5 0.0.0.0 0.0.0.0
flexconnect acl rule destination port range WLAN-GUEST 5 161 161
flexconnect acl rule dscp WLAN-GUEST 5 any
flexconnect acl rule protocol WLAN-GUEST 5 17
flexconnect acl rule add WLAN-GUEST 6 
flexconnect acl rule action WLAN-GUEST 6 permit
flexconnect acl rule source address WLAN-GUEST 6 0.0.0.0 0.0.0.0
flexconnect acl rule source port range WLAN-GUEST 6 161 161
flexconnect acl rule destination address WLAN-GUEST 6 0.0.0.0 0.0.0.0
flexconnect acl rule destination port range WLAN-GUEST 6 0 65535
flexconnect acl rule dscp WLAN-GUEST 6 any
flexconnect acl rule protocol WLAN-GUEST 6 17
flexconnect acl rule add WLAN-GUEST 7 
flexconnect acl rule action WLAN-GUEST 7 permit
flexconnect acl rule source address WLAN-GUEST 7 0.0.0.0 0.0.0.0
flexconnect acl rule source port range WLAN-GUEST 7 0 65535
flexconnect acl rule destination address WLAN-GUEST 7 172.16.10.203 255.255.255.255
flexconnect acl rule destination port range WLAN-GUEST 7 0 65535
flexconnect acl rule dscp WLAN-GUEST 7 any
flexconnect acl rule protocol WLAN-GUEST 7 any
flexconnect acl rule add WLAN-GUEST 8 
flexconnect acl rule action WLAN-GUEST 8 permit
flexconnect acl rule source address WLAN-GUEST 8 172.16.10.203 255.255.255.255
flexconnect acl rule source port range WLAN-GUEST 8 0 65535
flexconnect acl rule destination address WLAN-GUEST 8 0.0.0.0 0.0.0.0
flexconnect acl rule destination port range WLAN-GUEST 8 0 65535
flexconnect acl rule dscp WLAN-GUEST 8 any
flexconnect acl rule protocol WLAN-GUEST 8 any
flexconnect acl rule add WLAN-GUEST 9 
flexconnect acl rule action WLAN-GUEST 9 permit
flexconnect acl rule source address WLAN-GUEST 9 0.0.0.0 0.0.0.0
flexconnect acl rule source port range WLAN-GUEST 9 0 65535
flexconnect acl rule destination address WLAN-GUEST 9 172.16.10.204 255.255.255.255
flexconnect acl rule destination port range WLAN-GUEST 9 0 65535
flexconnect acl rule dscp WLAN-GUEST 9 any
flexconnect acl rule protocol WLAN-GUEST 9 any
flexconnect acl rule add WLAN-GUEST 10 
flexconnect acl rule action WLAN-GUEST 10 permit
flexconnect acl rule source address WLAN-GUEST 10 172.16.10.204 255.255.255.255
flexconnect acl rule source port range WLAN-GUEST 10 0 65535
flexconnect acl rule destination address WLAN-GUEST 10 0.0.0.0 0.0.0.0
flexconnect acl rule destination port range WLAN-GUEST 10 0 65535
flexconnect acl rule dscp WLAN-GUEST 10 any
flexconnect acl rule protocol WLAN-GUEST 10 any
flexconnect acl rule add WLAN-GUEST 11 
flexconnect acl rule action WLAN-GUEST 11 deny
flexconnect acl rule source address WLAN-GUEST 11 0.0.0.0 0.0.0.0
flexconnect acl rule source port range WLAN-GUEST 11 0 65535
flexconnect acl rule destination address WLAN-GUEST 11 10.0.0.0 255.0.0.0
flexconnect acl rule destination port range WLAN-GUEST 11 0 65535
flexconnect acl rule dscp WLAN-GUEST 11 any
flexconnect acl rule protocol WLAN-GUEST 11 any
flexconnect acl rule add WLAN-GUEST 12 
flexconnect acl rule action WLAN-GUEST 12 deny
flexconnect acl rule source address WLAN-GUEST 12 0.0.0.0 0.0.0.0
flexconnect acl rule source port range WLAN-GUEST 12 0 65535
flexconnect acl rule destination address WLAN-GUEST 12 172.16.0.0 255.240.0.0
flexconnect acl rule destination port range WLAN-GUEST 12 0 65535
flexconnect acl rule dscp WLAN-GUEST 12 any
flexconnect acl rule protocol WLAN-GUEST 12 any
flexconnect acl rule add WLAN-GUEST 13 
flexconnect acl rule action WLAN-GUEST 13 deny
flexconnect acl rule source address WLAN-GUEST 13 0.0.0.0 0.0.0.0
flexconnect acl rule source port range WLAN-GUEST 13 0 65535
flexconnect acl rule destination address WLAN-GUEST 13 192.168.0.0 255.255.0.0
flexconnect acl rule destination port range WLAN-GUEST 13 0 65535
flexconnect acl rule dscp WLAN-GUEST 13 any
flexconnect acl rule protocol WLAN-GUEST 13 any
flexconnect acl rule add WLAN-GUEST 14 
flexconnect acl rule action WLAN-GUEST 14 permit
flexconnect acl rule source address WLAN-GUEST 14 0.0.0.0 0.0.0.0
flexconnect acl rule source port range WLAN-GUEST 14 0 65535
flexconnect acl rule destination address WLAN-GUEST 14 0.0.0.0 0.0.0.0
flexconnect acl rule destination port range WLAN-GUEST 14 0 65535
flexconnect acl rule dscp WLAN-GUEST 14 any
flexconnect acl rule protocol WLAN-GUEST 14 any
flexconnect acl apply WLAN-GUEST</v>
      </c>
    </row>
    <row r="6" spans="1:14" ht="25" customHeight="1">
      <c r="A6">
        <v>2</v>
      </c>
      <c r="B6" t="s">
        <v>11</v>
      </c>
      <c r="C6" t="s">
        <v>13</v>
      </c>
      <c r="D6" t="s">
        <v>13</v>
      </c>
      <c r="E6" t="s">
        <v>13</v>
      </c>
      <c r="F6" t="s">
        <v>13</v>
      </c>
      <c r="G6">
        <v>17</v>
      </c>
      <c r="H6" t="s">
        <v>26</v>
      </c>
      <c r="I6" t="s">
        <v>25</v>
      </c>
      <c r="J6" t="s">
        <v>14</v>
      </c>
      <c r="M6" s="1" t="str">
        <f aca="true" t="shared" si="0" ref="M6:M68">IF(B6="","","flexconnect acl rule add "&amp;$D$1&amp;" "&amp;A6&amp;" "&amp;CHAR(10)&amp;"flexconnect acl rule action "&amp;$D$1&amp;" "&amp;A6&amp;" "&amp;B6&amp;CHAR(10)&amp;"flexconnect acl rule source address "&amp;$D$1&amp;" "&amp;A6&amp;" "&amp;C6&amp;" "&amp;D6&amp;CHAR(10)&amp;"flexconnect acl rule source port range "&amp;$D$1&amp;" "&amp;A6&amp;" "&amp;H6&amp;CHAR(10)&amp;"flexconnect acl rule destination address "&amp;$D$1&amp;" "&amp;A6&amp;" "&amp;E6&amp;" "&amp;F6&amp;CHAR(10)&amp;"flexconnect acl rule destination port range "&amp;$D$1&amp;" "&amp;A6&amp;" "&amp;I6&amp;CHAR(10)&amp;"flexconnect acl rule dscp "&amp;$D$1&amp;" "&amp;A6&amp;" "&amp;J6&amp;CHAR(10)&amp;"flexconnect acl rule protocol "&amp;$D$1&amp;" "&amp;A6&amp;" "&amp;G6)</f>
        <v>flexconnect acl rule add WLAN-GUEST 2 
flexconnect acl rule action WLAN-GUEST 2 permit
flexconnect acl rule source address WLAN-GUEST 2 0.0.0.0 0.0.0.0
flexconnect acl rule source port range WLAN-GUEST 2 67 67
flexconnect acl rule destination address WLAN-GUEST 2 0.0.0.0 0.0.0.0
flexconnect acl rule destination port range WLAN-GUEST 2 68 68
flexconnect acl rule dscp WLAN-GUEST 2 any
flexconnect acl rule protocol WLAN-GUEST 2 17</v>
      </c>
      <c r="N6" s="4"/>
    </row>
    <row r="7" spans="1:14" ht="25" customHeight="1">
      <c r="A7">
        <v>3</v>
      </c>
      <c r="B7" t="s">
        <v>11</v>
      </c>
      <c r="C7" t="s">
        <v>13</v>
      </c>
      <c r="D7" t="s">
        <v>13</v>
      </c>
      <c r="E7" t="s">
        <v>13</v>
      </c>
      <c r="F7" t="s">
        <v>13</v>
      </c>
      <c r="G7">
        <v>17</v>
      </c>
      <c r="H7" t="s">
        <v>27</v>
      </c>
      <c r="I7" t="s">
        <v>16</v>
      </c>
      <c r="J7" t="s">
        <v>14</v>
      </c>
      <c r="M7" s="1" t="str">
        <f t="shared" si="0"/>
        <v>flexconnect acl rule add WLAN-GUEST 3 
flexconnect acl rule action WLAN-GUEST 3 permit
flexconnect acl rule source address WLAN-GUEST 3 0.0.0.0 0.0.0.0
flexconnect acl rule source port range WLAN-GUEST 3 53 53
flexconnect acl rule destination address WLAN-GUEST 3 0.0.0.0 0.0.0.0
flexconnect acl rule destination port range WLAN-GUEST 3 0 65535
flexconnect acl rule dscp WLAN-GUEST 3 any
flexconnect acl rule protocol WLAN-GUEST 3 17</v>
      </c>
      <c r="N7" s="4"/>
    </row>
    <row r="8" spans="1:14" ht="25" customHeight="1">
      <c r="A8">
        <v>4</v>
      </c>
      <c r="B8" t="s">
        <v>11</v>
      </c>
      <c r="C8" t="s">
        <v>13</v>
      </c>
      <c r="D8" t="s">
        <v>13</v>
      </c>
      <c r="E8" t="s">
        <v>13</v>
      </c>
      <c r="F8" t="s">
        <v>13</v>
      </c>
      <c r="G8">
        <v>17</v>
      </c>
      <c r="H8" t="s">
        <v>16</v>
      </c>
      <c r="I8" t="s">
        <v>27</v>
      </c>
      <c r="J8" t="s">
        <v>14</v>
      </c>
      <c r="M8" s="1" t="str">
        <f t="shared" si="0"/>
        <v>flexconnect acl rule add WLAN-GUEST 4 
flexconnect acl rule action WLAN-GUEST 4 permit
flexconnect acl rule source address WLAN-GUEST 4 0.0.0.0 0.0.0.0
flexconnect acl rule source port range WLAN-GUEST 4 0 65535
flexconnect acl rule destination address WLAN-GUEST 4 0.0.0.0 0.0.0.0
flexconnect acl rule destination port range WLAN-GUEST 4 53 53
flexconnect acl rule dscp WLAN-GUEST 4 any
flexconnect acl rule protocol WLAN-GUEST 4 17</v>
      </c>
      <c r="N8" s="4"/>
    </row>
    <row r="9" spans="1:14" ht="25" customHeight="1">
      <c r="A9">
        <v>5</v>
      </c>
      <c r="B9" t="s">
        <v>11</v>
      </c>
      <c r="C9" t="s">
        <v>13</v>
      </c>
      <c r="D9" t="s">
        <v>13</v>
      </c>
      <c r="E9" t="s">
        <v>13</v>
      </c>
      <c r="F9" t="s">
        <v>13</v>
      </c>
      <c r="G9">
        <v>17</v>
      </c>
      <c r="H9" t="s">
        <v>16</v>
      </c>
      <c r="I9" t="s">
        <v>28</v>
      </c>
      <c r="J9" t="s">
        <v>14</v>
      </c>
      <c r="M9" s="1" t="str">
        <f t="shared" si="0"/>
        <v>flexconnect acl rule add WLAN-GUEST 5 
flexconnect acl rule action WLAN-GUEST 5 permit
flexconnect acl rule source address WLAN-GUEST 5 0.0.0.0 0.0.0.0
flexconnect acl rule source port range WLAN-GUEST 5 0 65535
flexconnect acl rule destination address WLAN-GUEST 5 0.0.0.0 0.0.0.0
flexconnect acl rule destination port range WLAN-GUEST 5 161 161
flexconnect acl rule dscp WLAN-GUEST 5 any
flexconnect acl rule protocol WLAN-GUEST 5 17</v>
      </c>
      <c r="N9" s="4"/>
    </row>
    <row r="10" spans="1:14" ht="25" customHeight="1">
      <c r="A10">
        <v>6</v>
      </c>
      <c r="B10" t="s">
        <v>11</v>
      </c>
      <c r="C10" t="s">
        <v>13</v>
      </c>
      <c r="D10" t="s">
        <v>13</v>
      </c>
      <c r="E10" t="s">
        <v>13</v>
      </c>
      <c r="F10" t="s">
        <v>13</v>
      </c>
      <c r="G10">
        <v>17</v>
      </c>
      <c r="H10" t="s">
        <v>28</v>
      </c>
      <c r="I10" t="s">
        <v>16</v>
      </c>
      <c r="J10" t="s">
        <v>14</v>
      </c>
      <c r="M10" s="1" t="str">
        <f t="shared" si="0"/>
        <v>flexconnect acl rule add WLAN-GUEST 6 
flexconnect acl rule action WLAN-GUEST 6 permit
flexconnect acl rule source address WLAN-GUEST 6 0.0.0.0 0.0.0.0
flexconnect acl rule source port range WLAN-GUEST 6 161 161
flexconnect acl rule destination address WLAN-GUEST 6 0.0.0.0 0.0.0.0
flexconnect acl rule destination port range WLAN-GUEST 6 0 65535
flexconnect acl rule dscp WLAN-GUEST 6 any
flexconnect acl rule protocol WLAN-GUEST 6 17</v>
      </c>
      <c r="N10" s="4"/>
    </row>
    <row r="11" spans="1:14" ht="25" customHeight="1">
      <c r="A11">
        <v>7</v>
      </c>
      <c r="B11" t="s">
        <v>11</v>
      </c>
      <c r="C11" t="s">
        <v>13</v>
      </c>
      <c r="D11" t="s">
        <v>13</v>
      </c>
      <c r="E11" t="s">
        <v>37</v>
      </c>
      <c r="F11" t="s">
        <v>12</v>
      </c>
      <c r="G11" t="s">
        <v>14</v>
      </c>
      <c r="H11" t="s">
        <v>16</v>
      </c>
      <c r="I11" t="s">
        <v>16</v>
      </c>
      <c r="J11" t="s">
        <v>14</v>
      </c>
      <c r="M11" s="1" t="str">
        <f t="shared" si="0"/>
        <v>flexconnect acl rule add WLAN-GUEST 7 
flexconnect acl rule action WLAN-GUEST 7 permit
flexconnect acl rule source address WLAN-GUEST 7 0.0.0.0 0.0.0.0
flexconnect acl rule source port range WLAN-GUEST 7 0 65535
flexconnect acl rule destination address WLAN-GUEST 7 172.16.10.203 255.255.255.255
flexconnect acl rule destination port range WLAN-GUEST 7 0 65535
flexconnect acl rule dscp WLAN-GUEST 7 any
flexconnect acl rule protocol WLAN-GUEST 7 any</v>
      </c>
      <c r="N11" s="4"/>
    </row>
    <row r="12" spans="1:14" ht="25" customHeight="1">
      <c r="A12">
        <v>8</v>
      </c>
      <c r="B12" t="s">
        <v>11</v>
      </c>
      <c r="C12" t="s">
        <v>37</v>
      </c>
      <c r="D12" t="s">
        <v>12</v>
      </c>
      <c r="E12" t="s">
        <v>13</v>
      </c>
      <c r="F12" t="s">
        <v>13</v>
      </c>
      <c r="G12" t="s">
        <v>14</v>
      </c>
      <c r="H12" t="s">
        <v>16</v>
      </c>
      <c r="I12" t="s">
        <v>16</v>
      </c>
      <c r="J12" t="s">
        <v>14</v>
      </c>
      <c r="M12" s="1" t="str">
        <f t="shared" si="0"/>
        <v>flexconnect acl rule add WLAN-GUEST 8 
flexconnect acl rule action WLAN-GUEST 8 permit
flexconnect acl rule source address WLAN-GUEST 8 172.16.10.203 255.255.255.255
flexconnect acl rule source port range WLAN-GUEST 8 0 65535
flexconnect acl rule destination address WLAN-GUEST 8 0.0.0.0 0.0.0.0
flexconnect acl rule destination port range WLAN-GUEST 8 0 65535
flexconnect acl rule dscp WLAN-GUEST 8 any
flexconnect acl rule protocol WLAN-GUEST 8 any</v>
      </c>
      <c r="N12" s="4"/>
    </row>
    <row r="13" spans="1:14" ht="25" customHeight="1">
      <c r="A13">
        <v>9</v>
      </c>
      <c r="B13" t="s">
        <v>11</v>
      </c>
      <c r="C13" t="s">
        <v>13</v>
      </c>
      <c r="D13" t="s">
        <v>13</v>
      </c>
      <c r="E13" t="s">
        <v>40</v>
      </c>
      <c r="F13" t="s">
        <v>12</v>
      </c>
      <c r="G13" t="s">
        <v>14</v>
      </c>
      <c r="H13" t="s">
        <v>16</v>
      </c>
      <c r="I13" t="s">
        <v>16</v>
      </c>
      <c r="J13" t="s">
        <v>14</v>
      </c>
      <c r="M13" s="1" t="str">
        <f t="shared" si="0"/>
        <v>flexconnect acl rule add WLAN-GUEST 9 
flexconnect acl rule action WLAN-GUEST 9 permit
flexconnect acl rule source address WLAN-GUEST 9 0.0.0.0 0.0.0.0
flexconnect acl rule source port range WLAN-GUEST 9 0 65535
flexconnect acl rule destination address WLAN-GUEST 9 172.16.10.204 255.255.255.255
flexconnect acl rule destination port range WLAN-GUEST 9 0 65535
flexconnect acl rule dscp WLAN-GUEST 9 any
flexconnect acl rule protocol WLAN-GUEST 9 any</v>
      </c>
      <c r="N13" s="4"/>
    </row>
    <row r="14" spans="1:14" ht="25" customHeight="1">
      <c r="A14">
        <v>10</v>
      </c>
      <c r="B14" t="s">
        <v>11</v>
      </c>
      <c r="C14" t="s">
        <v>40</v>
      </c>
      <c r="D14" t="s">
        <v>12</v>
      </c>
      <c r="E14" t="s">
        <v>13</v>
      </c>
      <c r="F14" t="s">
        <v>13</v>
      </c>
      <c r="G14" t="s">
        <v>14</v>
      </c>
      <c r="H14" t="s">
        <v>16</v>
      </c>
      <c r="I14" t="s">
        <v>16</v>
      </c>
      <c r="J14" t="s">
        <v>14</v>
      </c>
      <c r="M14" s="1" t="str">
        <f t="shared" si="0"/>
        <v>flexconnect acl rule add WLAN-GUEST 10 
flexconnect acl rule action WLAN-GUEST 10 permit
flexconnect acl rule source address WLAN-GUEST 10 172.16.10.204 255.255.255.255
flexconnect acl rule source port range WLAN-GUEST 10 0 65535
flexconnect acl rule destination address WLAN-GUEST 10 0.0.0.0 0.0.0.0
flexconnect acl rule destination port range WLAN-GUEST 10 0 65535
flexconnect acl rule dscp WLAN-GUEST 10 any
flexconnect acl rule protocol WLAN-GUEST 10 any</v>
      </c>
      <c r="N14" s="4"/>
    </row>
    <row r="15" spans="1:14" ht="25" customHeight="1">
      <c r="A15">
        <v>11</v>
      </c>
      <c r="B15" t="s">
        <v>17</v>
      </c>
      <c r="C15" t="s">
        <v>13</v>
      </c>
      <c r="D15" t="s">
        <v>13</v>
      </c>
      <c r="E15" t="s">
        <v>18</v>
      </c>
      <c r="F15" t="s">
        <v>19</v>
      </c>
      <c r="G15" t="s">
        <v>14</v>
      </c>
      <c r="H15" t="s">
        <v>16</v>
      </c>
      <c r="I15" t="s">
        <v>16</v>
      </c>
      <c r="J15" t="s">
        <v>14</v>
      </c>
      <c r="M15" s="1" t="str">
        <f t="shared" si="0"/>
        <v>flexconnect acl rule add WLAN-GUEST 11 
flexconnect acl rule action WLAN-GUEST 11 deny
flexconnect acl rule source address WLAN-GUEST 11 0.0.0.0 0.0.0.0
flexconnect acl rule source port range WLAN-GUEST 11 0 65535
flexconnect acl rule destination address WLAN-GUEST 11 10.0.0.0 255.0.0.0
flexconnect acl rule destination port range WLAN-GUEST 11 0 65535
flexconnect acl rule dscp WLAN-GUEST 11 any
flexconnect acl rule protocol WLAN-GUEST 11 any</v>
      </c>
      <c r="N15" s="4"/>
    </row>
    <row r="16" spans="1:14" ht="25" customHeight="1">
      <c r="A16">
        <v>12</v>
      </c>
      <c r="B16" t="s">
        <v>17</v>
      </c>
      <c r="C16" t="s">
        <v>13</v>
      </c>
      <c r="D16" t="s">
        <v>13</v>
      </c>
      <c r="E16" t="s">
        <v>20</v>
      </c>
      <c r="F16" t="s">
        <v>21</v>
      </c>
      <c r="G16" t="s">
        <v>14</v>
      </c>
      <c r="H16" t="s">
        <v>16</v>
      </c>
      <c r="I16" t="s">
        <v>16</v>
      </c>
      <c r="J16" t="s">
        <v>14</v>
      </c>
      <c r="M16" s="1" t="str">
        <f t="shared" si="0"/>
        <v>flexconnect acl rule add WLAN-GUEST 12 
flexconnect acl rule action WLAN-GUEST 12 deny
flexconnect acl rule source address WLAN-GUEST 12 0.0.0.0 0.0.0.0
flexconnect acl rule source port range WLAN-GUEST 12 0 65535
flexconnect acl rule destination address WLAN-GUEST 12 172.16.0.0 255.240.0.0
flexconnect acl rule destination port range WLAN-GUEST 12 0 65535
flexconnect acl rule dscp WLAN-GUEST 12 any
flexconnect acl rule protocol WLAN-GUEST 12 any</v>
      </c>
      <c r="N16" s="4"/>
    </row>
    <row r="17" spans="1:14" ht="25" customHeight="1">
      <c r="A17">
        <v>13</v>
      </c>
      <c r="B17" t="s">
        <v>17</v>
      </c>
      <c r="C17" t="s">
        <v>13</v>
      </c>
      <c r="D17" t="s">
        <v>13</v>
      </c>
      <c r="E17" t="s">
        <v>22</v>
      </c>
      <c r="F17" t="s">
        <v>23</v>
      </c>
      <c r="G17" t="s">
        <v>14</v>
      </c>
      <c r="H17" t="s">
        <v>16</v>
      </c>
      <c r="I17" t="s">
        <v>16</v>
      </c>
      <c r="J17" t="s">
        <v>14</v>
      </c>
      <c r="M17" s="1" t="str">
        <f t="shared" si="0"/>
        <v>flexconnect acl rule add WLAN-GUEST 13 
flexconnect acl rule action WLAN-GUEST 13 deny
flexconnect acl rule source address WLAN-GUEST 13 0.0.0.0 0.0.0.0
flexconnect acl rule source port range WLAN-GUEST 13 0 65535
flexconnect acl rule destination address WLAN-GUEST 13 192.168.0.0 255.255.0.0
flexconnect acl rule destination port range WLAN-GUEST 13 0 65535
flexconnect acl rule dscp WLAN-GUEST 13 any
flexconnect acl rule protocol WLAN-GUEST 13 any</v>
      </c>
      <c r="N17" s="4"/>
    </row>
    <row r="18" spans="1:14" ht="25" customHeight="1">
      <c r="A18">
        <v>14</v>
      </c>
      <c r="B18" t="s">
        <v>11</v>
      </c>
      <c r="C18" t="s">
        <v>13</v>
      </c>
      <c r="D18" t="s">
        <v>13</v>
      </c>
      <c r="E18" t="s">
        <v>13</v>
      </c>
      <c r="F18" t="s">
        <v>13</v>
      </c>
      <c r="G18" t="s">
        <v>14</v>
      </c>
      <c r="H18" t="s">
        <v>16</v>
      </c>
      <c r="I18" t="s">
        <v>16</v>
      </c>
      <c r="J18" t="s">
        <v>14</v>
      </c>
      <c r="M18" s="1" t="str">
        <f t="shared" si="0"/>
        <v>flexconnect acl rule add WLAN-GUEST 14 
flexconnect acl rule action WLAN-GUEST 14 permit
flexconnect acl rule source address WLAN-GUEST 14 0.0.0.0 0.0.0.0
flexconnect acl rule source port range WLAN-GUEST 14 0 65535
flexconnect acl rule destination address WLAN-GUEST 14 0.0.0.0 0.0.0.0
flexconnect acl rule destination port range WLAN-GUEST 14 0 65535
flexconnect acl rule dscp WLAN-GUEST 14 any
flexconnect acl rule protocol WLAN-GUEST 14 any</v>
      </c>
      <c r="N18" s="4"/>
    </row>
    <row r="19" spans="1:14" ht="25" customHeight="1">
      <c r="A19">
        <v>15</v>
      </c>
      <c r="M19" s="1" t="str">
        <f t="shared" si="0"/>
        <v/>
      </c>
      <c r="N19" s="4"/>
    </row>
    <row r="20" spans="1:14" ht="25" customHeight="1">
      <c r="A20">
        <v>16</v>
      </c>
      <c r="M20" s="1" t="str">
        <f t="shared" si="0"/>
        <v/>
      </c>
      <c r="N20" s="4"/>
    </row>
    <row r="21" spans="1:14" ht="25" customHeight="1">
      <c r="A21">
        <v>17</v>
      </c>
      <c r="M21" s="1" t="str">
        <f t="shared" si="0"/>
        <v/>
      </c>
      <c r="N21" s="4"/>
    </row>
    <row r="22" spans="1:14" ht="25" customHeight="1">
      <c r="A22">
        <v>18</v>
      </c>
      <c r="M22" s="1" t="str">
        <f t="shared" si="0"/>
        <v/>
      </c>
      <c r="N22" s="4"/>
    </row>
    <row r="23" spans="1:14" ht="25" customHeight="1">
      <c r="A23">
        <v>19</v>
      </c>
      <c r="M23" s="1" t="str">
        <f t="shared" si="0"/>
        <v/>
      </c>
      <c r="N23" s="4"/>
    </row>
    <row r="24" spans="1:14" ht="25" customHeight="1">
      <c r="A24">
        <v>20</v>
      </c>
      <c r="M24" s="1" t="str">
        <f t="shared" si="0"/>
        <v/>
      </c>
      <c r="N24" s="4"/>
    </row>
    <row r="25" spans="1:14" ht="25" customHeight="1">
      <c r="A25">
        <v>21</v>
      </c>
      <c r="M25" s="1" t="str">
        <f t="shared" si="0"/>
        <v/>
      </c>
      <c r="N25" s="4"/>
    </row>
    <row r="26" spans="1:14" ht="25" customHeight="1">
      <c r="A26">
        <v>22</v>
      </c>
      <c r="M26" s="1" t="str">
        <f t="shared" si="0"/>
        <v/>
      </c>
      <c r="N26" s="4"/>
    </row>
    <row r="27" spans="1:14" ht="25" customHeight="1">
      <c r="A27">
        <v>23</v>
      </c>
      <c r="M27" s="1" t="str">
        <f t="shared" si="0"/>
        <v/>
      </c>
      <c r="N27" s="4"/>
    </row>
    <row r="28" spans="1:14" ht="25" customHeight="1">
      <c r="A28">
        <v>24</v>
      </c>
      <c r="M28" s="1" t="str">
        <f t="shared" si="0"/>
        <v/>
      </c>
      <c r="N28" s="4"/>
    </row>
    <row r="29" spans="1:14" ht="25" customHeight="1">
      <c r="A29">
        <v>25</v>
      </c>
      <c r="M29" s="1" t="str">
        <f t="shared" si="0"/>
        <v/>
      </c>
      <c r="N29" s="4"/>
    </row>
    <row r="30" spans="1:14" ht="25" customHeight="1">
      <c r="A30">
        <v>26</v>
      </c>
      <c r="M30" s="1" t="str">
        <f t="shared" si="0"/>
        <v/>
      </c>
      <c r="N30" s="4"/>
    </row>
    <row r="31" spans="1:14" ht="25" customHeight="1">
      <c r="A31">
        <v>27</v>
      </c>
      <c r="M31" s="1" t="str">
        <f t="shared" si="0"/>
        <v/>
      </c>
      <c r="N31" s="4"/>
    </row>
    <row r="32" spans="1:14" ht="25" customHeight="1">
      <c r="A32">
        <v>28</v>
      </c>
      <c r="M32" s="1" t="str">
        <f t="shared" si="0"/>
        <v/>
      </c>
      <c r="N32" s="4"/>
    </row>
    <row r="33" spans="1:14" ht="25" customHeight="1">
      <c r="A33">
        <v>29</v>
      </c>
      <c r="M33" s="1" t="str">
        <f t="shared" si="0"/>
        <v/>
      </c>
      <c r="N33" s="4"/>
    </row>
    <row r="34" spans="1:14" ht="25" customHeight="1">
      <c r="A34">
        <v>30</v>
      </c>
      <c r="M34" s="1" t="str">
        <f t="shared" si="0"/>
        <v/>
      </c>
      <c r="N34" s="4"/>
    </row>
    <row r="35" spans="1:14" ht="25" customHeight="1">
      <c r="A35">
        <v>31</v>
      </c>
      <c r="M35" s="1" t="str">
        <f t="shared" si="0"/>
        <v/>
      </c>
      <c r="N35" s="4"/>
    </row>
    <row r="36" spans="1:14" ht="25" customHeight="1">
      <c r="A36">
        <v>32</v>
      </c>
      <c r="M36" s="1" t="str">
        <f t="shared" si="0"/>
        <v/>
      </c>
      <c r="N36" s="4"/>
    </row>
    <row r="37" spans="1:14" ht="25" customHeight="1">
      <c r="A37">
        <v>33</v>
      </c>
      <c r="M37" s="1" t="str">
        <f t="shared" si="0"/>
        <v/>
      </c>
      <c r="N37" s="4"/>
    </row>
    <row r="38" spans="1:14" ht="25" customHeight="1">
      <c r="A38">
        <v>34</v>
      </c>
      <c r="M38" s="1" t="str">
        <f t="shared" si="0"/>
        <v/>
      </c>
      <c r="N38" s="4"/>
    </row>
    <row r="39" spans="1:14" ht="25" customHeight="1">
      <c r="A39">
        <v>35</v>
      </c>
      <c r="M39" s="1" t="str">
        <f t="shared" si="0"/>
        <v/>
      </c>
      <c r="N39" s="4"/>
    </row>
    <row r="40" spans="1:14" ht="25" customHeight="1">
      <c r="A40">
        <v>36</v>
      </c>
      <c r="M40" s="1" t="str">
        <f t="shared" si="0"/>
        <v/>
      </c>
      <c r="N40" s="4"/>
    </row>
    <row r="41" spans="1:14" ht="25" customHeight="1">
      <c r="A41">
        <v>37</v>
      </c>
      <c r="M41" s="1" t="str">
        <f t="shared" si="0"/>
        <v/>
      </c>
      <c r="N41" s="4"/>
    </row>
    <row r="42" spans="1:14" ht="25" customHeight="1">
      <c r="A42">
        <v>38</v>
      </c>
      <c r="M42" s="1" t="str">
        <f t="shared" si="0"/>
        <v/>
      </c>
      <c r="N42" s="4"/>
    </row>
    <row r="43" spans="1:14" ht="25" customHeight="1">
      <c r="A43">
        <v>39</v>
      </c>
      <c r="M43" s="1" t="str">
        <f t="shared" si="0"/>
        <v/>
      </c>
      <c r="N43" s="4"/>
    </row>
    <row r="44" spans="1:14" ht="25" customHeight="1">
      <c r="A44">
        <v>40</v>
      </c>
      <c r="M44" s="1" t="str">
        <f t="shared" si="0"/>
        <v/>
      </c>
      <c r="N44" s="4"/>
    </row>
    <row r="45" spans="1:14" ht="25" customHeight="1">
      <c r="A45">
        <v>41</v>
      </c>
      <c r="M45" s="1" t="str">
        <f t="shared" si="0"/>
        <v/>
      </c>
      <c r="N45" s="4"/>
    </row>
    <row r="46" spans="1:14" ht="25" customHeight="1">
      <c r="A46">
        <v>42</v>
      </c>
      <c r="M46" s="1" t="str">
        <f t="shared" si="0"/>
        <v/>
      </c>
      <c r="N46" s="4"/>
    </row>
    <row r="47" spans="1:14" ht="25" customHeight="1">
      <c r="A47">
        <v>43</v>
      </c>
      <c r="M47" s="1" t="str">
        <f t="shared" si="0"/>
        <v/>
      </c>
      <c r="N47" s="4"/>
    </row>
    <row r="48" spans="1:14" ht="25" customHeight="1">
      <c r="A48">
        <v>44</v>
      </c>
      <c r="M48" s="1" t="str">
        <f t="shared" si="0"/>
        <v/>
      </c>
      <c r="N48" s="4"/>
    </row>
    <row r="49" spans="1:14" ht="25" customHeight="1">
      <c r="A49">
        <v>45</v>
      </c>
      <c r="M49" s="1" t="str">
        <f t="shared" si="0"/>
        <v/>
      </c>
      <c r="N49" s="4"/>
    </row>
    <row r="50" spans="1:14" ht="25" customHeight="1">
      <c r="A50">
        <v>46</v>
      </c>
      <c r="M50" s="1" t="str">
        <f t="shared" si="0"/>
        <v/>
      </c>
      <c r="N50" s="4"/>
    </row>
    <row r="51" spans="1:14" ht="25" customHeight="1">
      <c r="A51">
        <v>47</v>
      </c>
      <c r="M51" s="1" t="str">
        <f t="shared" si="0"/>
        <v/>
      </c>
      <c r="N51" s="4"/>
    </row>
    <row r="52" spans="1:14" ht="25" customHeight="1">
      <c r="A52">
        <v>48</v>
      </c>
      <c r="M52" s="1" t="str">
        <f t="shared" si="0"/>
        <v/>
      </c>
      <c r="N52" s="4"/>
    </row>
    <row r="53" spans="1:14" ht="25" customHeight="1">
      <c r="A53">
        <v>49</v>
      </c>
      <c r="M53" s="1" t="str">
        <f t="shared" si="0"/>
        <v/>
      </c>
      <c r="N53" s="4"/>
    </row>
    <row r="54" spans="1:14" ht="25" customHeight="1">
      <c r="A54">
        <v>50</v>
      </c>
      <c r="M54" s="1" t="str">
        <f t="shared" si="0"/>
        <v/>
      </c>
      <c r="N54" s="4"/>
    </row>
    <row r="55" spans="1:14" ht="25" customHeight="1">
      <c r="A55">
        <v>51</v>
      </c>
      <c r="M55" s="1" t="str">
        <f t="shared" si="0"/>
        <v/>
      </c>
      <c r="N55" s="4"/>
    </row>
    <row r="56" spans="1:14" ht="25" customHeight="1">
      <c r="A56">
        <v>52</v>
      </c>
      <c r="M56" s="1" t="str">
        <f t="shared" si="0"/>
        <v/>
      </c>
      <c r="N56" s="4"/>
    </row>
    <row r="57" spans="1:14" ht="25" customHeight="1">
      <c r="A57">
        <v>53</v>
      </c>
      <c r="M57" s="1" t="str">
        <f t="shared" si="0"/>
        <v/>
      </c>
      <c r="N57" s="4"/>
    </row>
    <row r="58" spans="1:14" ht="25" customHeight="1">
      <c r="A58">
        <v>54</v>
      </c>
      <c r="M58" s="1" t="str">
        <f t="shared" si="0"/>
        <v/>
      </c>
      <c r="N58" s="4"/>
    </row>
    <row r="59" spans="1:14" ht="25" customHeight="1">
      <c r="A59">
        <v>55</v>
      </c>
      <c r="M59" s="1" t="str">
        <f t="shared" si="0"/>
        <v/>
      </c>
      <c r="N59" s="4"/>
    </row>
    <row r="60" spans="1:14" ht="25" customHeight="1">
      <c r="A60">
        <v>56</v>
      </c>
      <c r="M60" s="1" t="str">
        <f t="shared" si="0"/>
        <v/>
      </c>
      <c r="N60" s="4"/>
    </row>
    <row r="61" spans="1:14" ht="25" customHeight="1">
      <c r="A61">
        <v>57</v>
      </c>
      <c r="M61" s="1" t="str">
        <f t="shared" si="0"/>
        <v/>
      </c>
      <c r="N61" s="4"/>
    </row>
    <row r="62" spans="1:14" ht="25" customHeight="1">
      <c r="A62">
        <v>58</v>
      </c>
      <c r="M62" s="1" t="str">
        <f t="shared" si="0"/>
        <v/>
      </c>
      <c r="N62" s="4"/>
    </row>
    <row r="63" spans="1:14" ht="25" customHeight="1">
      <c r="A63">
        <v>59</v>
      </c>
      <c r="M63" s="1" t="str">
        <f t="shared" si="0"/>
        <v/>
      </c>
      <c r="N63" s="4"/>
    </row>
    <row r="64" spans="1:14" ht="25" customHeight="1">
      <c r="A64">
        <v>60</v>
      </c>
      <c r="M64" s="1" t="str">
        <f t="shared" si="0"/>
        <v/>
      </c>
      <c r="N64" s="4"/>
    </row>
    <row r="65" spans="1:14" ht="25" customHeight="1">
      <c r="A65">
        <v>61</v>
      </c>
      <c r="M65" s="1" t="str">
        <f t="shared" si="0"/>
        <v/>
      </c>
      <c r="N65" s="4"/>
    </row>
    <row r="66" spans="1:14" ht="25" customHeight="1">
      <c r="A66">
        <v>62</v>
      </c>
      <c r="M66" s="1" t="str">
        <f t="shared" si="0"/>
        <v/>
      </c>
      <c r="N66" s="4"/>
    </row>
    <row r="67" spans="1:14" ht="25" customHeight="1">
      <c r="A67">
        <v>63</v>
      </c>
      <c r="M67" s="1" t="str">
        <f t="shared" si="0"/>
        <v/>
      </c>
      <c r="N67" s="4"/>
    </row>
    <row r="68" spans="1:14" ht="25" customHeight="1">
      <c r="A68">
        <v>64</v>
      </c>
      <c r="M68" s="1" t="str">
        <f t="shared" si="0"/>
        <v/>
      </c>
      <c r="N68" s="4"/>
    </row>
  </sheetData>
  <mergeCells count="1">
    <mergeCell ref="N5:N68"/>
  </mergeCells>
  <printOptions/>
  <pageMargins left="0.7" right="0.7" top="0.75" bottom="0.75" header="0.3" footer="0.3"/>
  <pageSetup horizontalDpi="600" verticalDpi="600" orientation="portrait" r:id="rId3"/>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74BF7-8388-3848-ABD9-C5026FDDFCEA}">
  <dimension ref="A1:N68"/>
  <sheetViews>
    <sheetView workbookViewId="0" topLeftCell="A1">
      <selection activeCell="A16" sqref="A16"/>
    </sheetView>
  </sheetViews>
  <sheetFormatPr defaultColWidth="16.8515625" defaultRowHeight="15"/>
  <cols>
    <col min="1" max="1" width="4.8515625" style="0" bestFit="1" customWidth="1"/>
    <col min="2" max="2" width="7.421875" style="0" bestFit="1" customWidth="1"/>
    <col min="3" max="3" width="10.8515625" style="0" bestFit="1" customWidth="1"/>
    <col min="4" max="4" width="23.00390625" style="0" bestFit="1" customWidth="1"/>
    <col min="5" max="5" width="15.00390625" style="0" bestFit="1" customWidth="1"/>
    <col min="6" max="6" width="18.7109375" style="0" bestFit="1" customWidth="1"/>
    <col min="7" max="7" width="9.421875" style="0" bestFit="1" customWidth="1"/>
    <col min="8" max="8" width="12.7109375" style="0" bestFit="1" customWidth="1"/>
    <col min="9" max="9" width="10.28125" style="0" bestFit="1" customWidth="1"/>
    <col min="10" max="10" width="6.140625" style="0" bestFit="1" customWidth="1"/>
    <col min="11" max="11" width="15.28125" style="0" bestFit="1" customWidth="1"/>
    <col min="12" max="12" width="7.28125" style="0" customWidth="1"/>
    <col min="13" max="13" width="55.421875" style="1" customWidth="1"/>
    <col min="14" max="14" width="82.8515625" style="1" customWidth="1"/>
  </cols>
  <sheetData>
    <row r="1" spans="3:4" ht="25" customHeight="1">
      <c r="C1" s="2" t="s">
        <v>0</v>
      </c>
      <c r="D1" s="5" t="s">
        <v>53</v>
      </c>
    </row>
    <row r="2" spans="11:13" ht="19">
      <c r="K2" s="2" t="s">
        <v>33</v>
      </c>
      <c r="M2" s="1" t="str">
        <f>"acl create "&amp;D1</f>
        <v>acl create WLAN-CWA-REDIRECT</v>
      </c>
    </row>
    <row r="3" spans="11:13" ht="19">
      <c r="K3" s="2" t="s">
        <v>34</v>
      </c>
      <c r="M3" s="1" t="str">
        <f>"acl apply "&amp;D1</f>
        <v>acl apply WLAN-CWA-REDIRECT</v>
      </c>
    </row>
    <row r="4" spans="1:14" ht="25" customHeight="1">
      <c r="A4" s="2" t="s">
        <v>1</v>
      </c>
      <c r="B4" s="2" t="s">
        <v>2</v>
      </c>
      <c r="C4" s="2" t="s">
        <v>3</v>
      </c>
      <c r="D4" s="2" t="s">
        <v>4</v>
      </c>
      <c r="E4" s="2" t="s">
        <v>5</v>
      </c>
      <c r="F4" s="2" t="s">
        <v>6</v>
      </c>
      <c r="G4" s="2" t="s">
        <v>7</v>
      </c>
      <c r="H4" s="2" t="s">
        <v>15</v>
      </c>
      <c r="I4" s="2" t="s">
        <v>8</v>
      </c>
      <c r="J4" s="2" t="s">
        <v>9</v>
      </c>
      <c r="K4" s="2" t="s">
        <v>10</v>
      </c>
      <c r="M4" s="2" t="s">
        <v>24</v>
      </c>
      <c r="N4" s="2"/>
    </row>
    <row r="5" spans="1:14" ht="25" customHeight="1">
      <c r="A5">
        <v>1</v>
      </c>
      <c r="B5" t="s">
        <v>11</v>
      </c>
      <c r="C5" t="s">
        <v>13</v>
      </c>
      <c r="D5" t="s">
        <v>13</v>
      </c>
      <c r="E5" t="s">
        <v>13</v>
      </c>
      <c r="F5" t="s">
        <v>13</v>
      </c>
      <c r="G5">
        <v>17</v>
      </c>
      <c r="H5" t="s">
        <v>25</v>
      </c>
      <c r="I5" t="s">
        <v>26</v>
      </c>
      <c r="J5" t="s">
        <v>14</v>
      </c>
      <c r="K5" t="s">
        <v>14</v>
      </c>
      <c r="M5" s="1" t="str">
        <f aca="true" t="shared" si="0" ref="M5:M68">IF(B5="","","acl rule add "&amp;$D$1&amp;" "&amp;A5&amp;" "&amp;CHAR(10)&amp;"acl rule action "&amp;$D$1&amp;" "&amp;A5&amp;" "&amp;B5&amp;CHAR(10)&amp;"acl rule source address "&amp;$D$1&amp;" "&amp;A5&amp;" "&amp;C5&amp;" "&amp;D5&amp;CHAR(10)&amp;"acl rule source port range "&amp;$D$1&amp;" "&amp;A5&amp;" "&amp;H5&amp;CHAR(10)&amp;"acl rule destination address "&amp;$D$1&amp;" "&amp;A5&amp;" "&amp;E5&amp;" "&amp;F5&amp;CHAR(10)&amp;"acl rule destination port range "&amp;$D$1&amp;" "&amp;A5&amp;" "&amp;I5&amp;CHAR(10)&amp;"acl rule direction "&amp;$D$1&amp;" "&amp;A5&amp;" "&amp;K5&amp;CHAR(10)&amp;"acl rule dscp "&amp;$D$1&amp;" "&amp;A5&amp;" "&amp;J5&amp;CHAR(10)&amp;"acl rule protocol "&amp;$D$1&amp;" "&amp;A5&amp;" "&amp;G5)</f>
        <v>acl rule add WLAN-CWA-REDIRECT 1 
acl rule action WLAN-CWA-REDIRECT 1 permit
acl rule source address WLAN-CWA-REDIRECT 1 0.0.0.0 0.0.0.0
acl rule source port range WLAN-CWA-REDIRECT 1 68 68
acl rule destination address WLAN-CWA-REDIRECT 1 0.0.0.0 0.0.0.0
acl rule destination port range WLAN-CWA-REDIRECT 1 67 67
acl rule direction WLAN-CWA-REDIRECT 1 any
acl rule dscp WLAN-CWA-REDIRECT 1 any
acl rule protocol WLAN-CWA-REDIRECT 1 17</v>
      </c>
      <c r="N5" s="4" t="str">
        <f>M2&amp;CHAR(10)&amp;M5&amp;CHAR(10)&amp;M6&amp;CHAR(10)&amp;M7&amp;CHAR(10)&amp;M8&amp;CHAR(10)&amp;M9&amp;CHAR(10)&amp;M10&amp;CHAR(10)&amp;M11&amp;CHAR(10)&amp;M12&amp;CHAR(10)&amp;M13&amp;CHAR(10)&amp;M14&amp;CHAR(10)&amp;M15&amp;CHAR(10)&amp;M16&amp;CHAR(10)&amp;M17&amp;CHAR(10)&amp;M18&amp;CHAR(10)&amp;M19&amp;CHAR(10)&amp;M20&amp;CHAR(10)&amp;M21&amp;CHAR(10)&amp;M22&amp;CHAR(10)&amp;M23&amp;CHAR(10)&amp;M24&amp;CHAR(10)&amp;M25&amp;CHAR(10)&amp;M26&amp;CHAR(10)&amp;M27&amp;CHAR(10)&amp;M28&amp;CHAR(10)&amp;M29&amp;CHAR(10)&amp;M30&amp;CHAR(10)&amp;M31&amp;CHAR(10)&amp;M32&amp;CHAR(10)&amp;M33&amp;CHAR(10)&amp;M34&amp;CHAR(10)&amp;M35&amp;CHAR(10)&amp;M36&amp;CHAR(10)&amp;M37&amp;CHAR(10)&amp;M38&amp;CHAR(10)&amp;M39&amp;CHAR(10)&amp;M40&amp;CHAR(10)&amp;M41&amp;CHAR(10)&amp;M42&amp;CHAR(10)&amp;M43&amp;CHAR(10)&amp;M44&amp;CHAR(10)&amp;M45&amp;CHAR(10)&amp;M46&amp;CHAR(10)&amp;M47&amp;CHAR(10)&amp;M48&amp;CHAR(10)&amp;M49&amp;CHAR(10)&amp;M50&amp;CHAR(10)&amp;M51&amp;CHAR(10)&amp;M52&amp;CHAR(10)&amp;M53&amp;CHAR(10)&amp;M54&amp;CHAR(10)&amp;M55&amp;CHAR(10)&amp;M56&amp;CHAR(10)&amp;M57&amp;CHAR(10)&amp;M58&amp;CHAR(10)&amp;M59&amp;CHAR(10)&amp;M60&amp;CHAR(10)&amp;M61&amp;CHAR(10)&amp;M62&amp;CHAR(10)&amp;M63&amp;CHAR(10)&amp;M64&amp;CHAR(10)&amp;M65&amp;CHAR(10)&amp;M66&amp;CHAR(10)&amp;M67&amp;CHAR(10)&amp;M68&amp;CHAR(10)&amp;M3</f>
        <v>acl create WLAN-CWA-REDIRECT
acl rule add WLAN-CWA-REDIRECT 1 
acl rule action WLAN-CWA-REDIRECT 1 permit
acl rule source address WLAN-CWA-REDIRECT 1 0.0.0.0 0.0.0.0
acl rule source port range WLAN-CWA-REDIRECT 1 68 68
acl rule destination address WLAN-CWA-REDIRECT 1 0.0.0.0 0.0.0.0
acl rule destination port range WLAN-CWA-REDIRECT 1 67 67
acl rule direction WLAN-CWA-REDIRECT 1 any
acl rule dscp WLAN-CWA-REDIRECT 1 any
acl rule protocol WLAN-CWA-REDIRECT 1 17
acl rule add WLAN-CWA-REDIRECT 2 
acl rule action WLAN-CWA-REDIRECT 2 permit
acl rule source address WLAN-CWA-REDIRECT 2 0.0.0.0 0.0.0.0
acl rule source port range WLAN-CWA-REDIRECT 2 67 67
acl rule destination address WLAN-CWA-REDIRECT 2 0.0.0.0 0.0.0.0
acl rule destination port range WLAN-CWA-REDIRECT 2 68 68
acl rule direction WLAN-CWA-REDIRECT 2 any
acl rule dscp WLAN-CWA-REDIRECT 2 any
acl rule protocol WLAN-CWA-REDIRECT 2 17
acl rule add WLAN-CWA-REDIRECT 3 
acl rule action WLAN-CWA-REDIRECT 3 permit
acl rule source address WLAN-CWA-REDIRECT 3 0.0.0.0 0.0.0.0
acl rule source port range WLAN-CWA-REDIRECT 3 53 53
acl rule destination address WLAN-CWA-REDIRECT 3 0.0.0.0 0.0.0.0
acl rule destination port range WLAN-CWA-REDIRECT 3 0 65535
acl rule direction WLAN-CWA-REDIRECT 3 any
acl rule dscp WLAN-CWA-REDIRECT 3 any
acl rule protocol WLAN-CWA-REDIRECT 3 17
acl rule add WLAN-CWA-REDIRECT 4 
acl rule action WLAN-CWA-REDIRECT 4 permit
acl rule source address WLAN-CWA-REDIRECT 4 0.0.0.0 0.0.0.0
acl rule source port range WLAN-CWA-REDIRECT 4 0 65535
acl rule destination address WLAN-CWA-REDIRECT 4 0.0.0.0 0.0.0.0
acl rule destination port range WLAN-CWA-REDIRECT 4 53 53
acl rule direction WLAN-CWA-REDIRECT 4 any
acl rule dscp WLAN-CWA-REDIRECT 4 any
acl rule protocol WLAN-CWA-REDIRECT 4 17
acl rule add WLAN-CWA-REDIRECT 5 
acl rule action WLAN-CWA-REDIRECT 5 permit
acl rule source address WLAN-CWA-REDIRECT 5 0.0.0.0 0.0.0.0
acl rule source port range WLAN-CWA-REDIRECT 5 0 65535
acl rule destination address WLAN-CWA-REDIRECT 5 0.0.0.0 0.0.0.0
acl rule destination port range WLAN-CWA-REDIRECT 5 161 161
acl rule direction WLAN-CWA-REDIRECT 5 any
acl rule dscp WLAN-CWA-REDIRECT 5 any
acl rule protocol WLAN-CWA-REDIRECT 5 17
acl rule add WLAN-CWA-REDIRECT 6 
acl rule action WLAN-CWA-REDIRECT 6 permit
acl rule source address WLAN-CWA-REDIRECT 6 0.0.0.0 0.0.0.0
acl rule source port range WLAN-CWA-REDIRECT 6 161 161
acl rule destination address WLAN-CWA-REDIRECT 6 0.0.0.0 0.0.0.0
acl rule destination port range WLAN-CWA-REDIRECT 6 0 65535
acl rule direction WLAN-CWA-REDIRECT 6 any
acl rule dscp WLAN-CWA-REDIRECT 6 any
acl rule protocol WLAN-CWA-REDIRECT 6 17
acl rule add WLAN-CWA-REDIRECT 7 
acl rule action WLAN-CWA-REDIRECT 7 permit
acl rule source address WLAN-CWA-REDIRECT 7 0.0.0.0 0.0.0.0
acl rule source port range WLAN-CWA-REDIRECT 7 0 65535
acl rule destination address WLAN-CWA-REDIRECT 7 172.16.10.203 255.255.255.255
acl rule destination port range WLAN-CWA-REDIRECT 7 0 65535
acl rule direction WLAN-CWA-REDIRECT 7 In
acl rule dscp WLAN-CWA-REDIRECT 7 any
acl rule protocol WLAN-CWA-REDIRECT 7 any
acl rule add WLAN-CWA-REDIRECT 8 
acl rule action WLAN-CWA-REDIRECT 8 permit
acl rule source address WLAN-CWA-REDIRECT 8 172.16.10.203 255.255.255.255
acl rule source port range WLAN-CWA-REDIRECT 8 0 65535
acl rule destination address WLAN-CWA-REDIRECT 8 0.0.0.0 0.0.0.0
acl rule destination port range WLAN-CWA-REDIRECT 8 0 65535
acl rule direction WLAN-CWA-REDIRECT 8 Out
acl rule dscp WLAN-CWA-REDIRECT 8 any
acl rule protocol WLAN-CWA-REDIRECT 8 any
acl rule add WLAN-CWA-REDIRECT 9 
acl rule action WLAN-CWA-REDIRECT 9 permit
acl rule source address WLAN-CWA-REDIRECT 9 0.0.0.0 0.0.0.0
acl rule source port range WLAN-CWA-REDIRECT 9 0 65535
acl rule destination address WLAN-CWA-REDIRECT 9 172.16.10.204 255.255.255.255
acl rule destination port range WLAN-CWA-REDIRECT 9 0 65535
acl rule direction WLAN-CWA-REDIRECT 9 In
acl rule dscp WLAN-CWA-REDIRECT 9 any
acl rule protocol WLAN-CWA-REDIRECT 9 any
acl rule add WLAN-CWA-REDIRECT 10 
acl rule action WLAN-CWA-REDIRECT 10 permit
acl rule source address WLAN-CWA-REDIRECT 10 172.16.10.204 255.255.255.255
acl rule source port range WLAN-CWA-REDIRECT 10 0 65535
acl rule destination address WLAN-CWA-REDIRECT 10 0.0.0.0 0.0.0.0
acl rule destination port range WLAN-CWA-REDIRECT 10 0 65535
acl rule direction WLAN-CWA-REDIRECT 10 Out
acl rule dscp WLAN-CWA-REDIRECT 10 any
acl rule protocol WLAN-CWA-REDIRECT 10 any
acl rule add WLAN-CWA-REDIRECT 11 
acl rule action WLAN-CWA-REDIRECT 11 deny
acl rule source address WLAN-CWA-REDIRECT 11 0.0.0.0 0.0.0.0
acl rule source port range WLAN-CWA-REDIRECT 11 0 65535
acl rule destination address WLAN-CWA-REDIRECT 11 0.0.0.0 0.0.0.0
acl rule destination port range WLAN-CWA-REDIRECT 11 0 65535
acl rule direction WLAN-CWA-REDIRECT 11 any
acl rule dscp WLAN-CWA-REDIRECT 11 any
acl rule protocol WLAN-CWA-REDIRECT 11 any
acl apply WLAN-CWA-REDIRECT</v>
      </c>
    </row>
    <row r="6" spans="1:14" ht="25" customHeight="1">
      <c r="A6">
        <v>2</v>
      </c>
      <c r="B6" t="s">
        <v>11</v>
      </c>
      <c r="C6" t="s">
        <v>13</v>
      </c>
      <c r="D6" t="s">
        <v>13</v>
      </c>
      <c r="E6" t="s">
        <v>13</v>
      </c>
      <c r="F6" t="s">
        <v>13</v>
      </c>
      <c r="G6">
        <v>17</v>
      </c>
      <c r="H6" t="s">
        <v>26</v>
      </c>
      <c r="I6" t="s">
        <v>25</v>
      </c>
      <c r="J6" t="s">
        <v>14</v>
      </c>
      <c r="K6" t="s">
        <v>14</v>
      </c>
      <c r="M6" s="1" t="str">
        <f t="shared" si="0"/>
        <v>acl rule add WLAN-CWA-REDIRECT 2 
acl rule action WLAN-CWA-REDIRECT 2 permit
acl rule source address WLAN-CWA-REDIRECT 2 0.0.0.0 0.0.0.0
acl rule source port range WLAN-CWA-REDIRECT 2 67 67
acl rule destination address WLAN-CWA-REDIRECT 2 0.0.0.0 0.0.0.0
acl rule destination port range WLAN-CWA-REDIRECT 2 68 68
acl rule direction WLAN-CWA-REDIRECT 2 any
acl rule dscp WLAN-CWA-REDIRECT 2 any
acl rule protocol WLAN-CWA-REDIRECT 2 17</v>
      </c>
      <c r="N6" s="4"/>
    </row>
    <row r="7" spans="1:14" ht="25" customHeight="1">
      <c r="A7">
        <v>3</v>
      </c>
      <c r="B7" t="s">
        <v>11</v>
      </c>
      <c r="C7" t="s">
        <v>13</v>
      </c>
      <c r="D7" t="s">
        <v>13</v>
      </c>
      <c r="E7" t="s">
        <v>13</v>
      </c>
      <c r="F7" t="s">
        <v>13</v>
      </c>
      <c r="G7">
        <v>17</v>
      </c>
      <c r="H7" t="s">
        <v>27</v>
      </c>
      <c r="I7" t="s">
        <v>16</v>
      </c>
      <c r="J7" t="s">
        <v>14</v>
      </c>
      <c r="K7" t="s">
        <v>14</v>
      </c>
      <c r="M7" s="1" t="str">
        <f t="shared" si="0"/>
        <v>acl rule add WLAN-CWA-REDIRECT 3 
acl rule action WLAN-CWA-REDIRECT 3 permit
acl rule source address WLAN-CWA-REDIRECT 3 0.0.0.0 0.0.0.0
acl rule source port range WLAN-CWA-REDIRECT 3 53 53
acl rule destination address WLAN-CWA-REDIRECT 3 0.0.0.0 0.0.0.0
acl rule destination port range WLAN-CWA-REDIRECT 3 0 65535
acl rule direction WLAN-CWA-REDIRECT 3 any
acl rule dscp WLAN-CWA-REDIRECT 3 any
acl rule protocol WLAN-CWA-REDIRECT 3 17</v>
      </c>
      <c r="N7" s="4"/>
    </row>
    <row r="8" spans="1:14" ht="25" customHeight="1">
      <c r="A8">
        <v>4</v>
      </c>
      <c r="B8" t="s">
        <v>11</v>
      </c>
      <c r="C8" t="s">
        <v>13</v>
      </c>
      <c r="D8" t="s">
        <v>13</v>
      </c>
      <c r="E8" t="s">
        <v>13</v>
      </c>
      <c r="F8" t="s">
        <v>13</v>
      </c>
      <c r="G8">
        <v>17</v>
      </c>
      <c r="H8" t="s">
        <v>16</v>
      </c>
      <c r="I8" t="s">
        <v>27</v>
      </c>
      <c r="J8" t="s">
        <v>14</v>
      </c>
      <c r="K8" t="s">
        <v>14</v>
      </c>
      <c r="M8" s="1" t="str">
        <f t="shared" si="0"/>
        <v>acl rule add WLAN-CWA-REDIRECT 4 
acl rule action WLAN-CWA-REDIRECT 4 permit
acl rule source address WLAN-CWA-REDIRECT 4 0.0.0.0 0.0.0.0
acl rule source port range WLAN-CWA-REDIRECT 4 0 65535
acl rule destination address WLAN-CWA-REDIRECT 4 0.0.0.0 0.0.0.0
acl rule destination port range WLAN-CWA-REDIRECT 4 53 53
acl rule direction WLAN-CWA-REDIRECT 4 any
acl rule dscp WLAN-CWA-REDIRECT 4 any
acl rule protocol WLAN-CWA-REDIRECT 4 17</v>
      </c>
      <c r="N8" s="4"/>
    </row>
    <row r="9" spans="1:14" ht="25" customHeight="1">
      <c r="A9">
        <v>5</v>
      </c>
      <c r="B9" t="s">
        <v>11</v>
      </c>
      <c r="C9" t="s">
        <v>13</v>
      </c>
      <c r="D9" t="s">
        <v>13</v>
      </c>
      <c r="E9" t="s">
        <v>13</v>
      </c>
      <c r="F9" t="s">
        <v>13</v>
      </c>
      <c r="G9">
        <v>17</v>
      </c>
      <c r="H9" t="s">
        <v>16</v>
      </c>
      <c r="I9" t="s">
        <v>28</v>
      </c>
      <c r="J9" t="s">
        <v>14</v>
      </c>
      <c r="K9" t="s">
        <v>14</v>
      </c>
      <c r="M9" s="1" t="str">
        <f t="shared" si="0"/>
        <v>acl rule add WLAN-CWA-REDIRECT 5 
acl rule action WLAN-CWA-REDIRECT 5 permit
acl rule source address WLAN-CWA-REDIRECT 5 0.0.0.0 0.0.0.0
acl rule source port range WLAN-CWA-REDIRECT 5 0 65535
acl rule destination address WLAN-CWA-REDIRECT 5 0.0.0.0 0.0.0.0
acl rule destination port range WLAN-CWA-REDIRECT 5 161 161
acl rule direction WLAN-CWA-REDIRECT 5 any
acl rule dscp WLAN-CWA-REDIRECT 5 any
acl rule protocol WLAN-CWA-REDIRECT 5 17</v>
      </c>
      <c r="N9" s="4"/>
    </row>
    <row r="10" spans="1:14" ht="25" customHeight="1">
      <c r="A10">
        <v>6</v>
      </c>
      <c r="B10" t="s">
        <v>11</v>
      </c>
      <c r="C10" t="s">
        <v>13</v>
      </c>
      <c r="D10" t="s">
        <v>13</v>
      </c>
      <c r="E10" t="s">
        <v>13</v>
      </c>
      <c r="F10" t="s">
        <v>13</v>
      </c>
      <c r="G10">
        <v>17</v>
      </c>
      <c r="H10" t="s">
        <v>28</v>
      </c>
      <c r="I10" t="s">
        <v>16</v>
      </c>
      <c r="J10" t="s">
        <v>14</v>
      </c>
      <c r="K10" t="s">
        <v>14</v>
      </c>
      <c r="M10" s="1" t="str">
        <f t="shared" si="0"/>
        <v>acl rule add WLAN-CWA-REDIRECT 6 
acl rule action WLAN-CWA-REDIRECT 6 permit
acl rule source address WLAN-CWA-REDIRECT 6 0.0.0.0 0.0.0.0
acl rule source port range WLAN-CWA-REDIRECT 6 161 161
acl rule destination address WLAN-CWA-REDIRECT 6 0.0.0.0 0.0.0.0
acl rule destination port range WLAN-CWA-REDIRECT 6 0 65535
acl rule direction WLAN-CWA-REDIRECT 6 any
acl rule dscp WLAN-CWA-REDIRECT 6 any
acl rule protocol WLAN-CWA-REDIRECT 6 17</v>
      </c>
      <c r="N10" s="4"/>
    </row>
    <row r="11" spans="1:14" ht="25" customHeight="1">
      <c r="A11">
        <v>7</v>
      </c>
      <c r="B11" t="s">
        <v>11</v>
      </c>
      <c r="C11" t="s">
        <v>13</v>
      </c>
      <c r="D11" t="s">
        <v>13</v>
      </c>
      <c r="E11" t="s">
        <v>37</v>
      </c>
      <c r="F11" t="s">
        <v>12</v>
      </c>
      <c r="G11" t="s">
        <v>14</v>
      </c>
      <c r="H11" t="s">
        <v>16</v>
      </c>
      <c r="I11" t="s">
        <v>16</v>
      </c>
      <c r="J11" t="s">
        <v>14</v>
      </c>
      <c r="K11" t="s">
        <v>30</v>
      </c>
      <c r="M11" s="1" t="str">
        <f t="shared" si="0"/>
        <v>acl rule add WLAN-CWA-REDIRECT 7 
acl rule action WLAN-CWA-REDIRECT 7 permit
acl rule source address WLAN-CWA-REDIRECT 7 0.0.0.0 0.0.0.0
acl rule source port range WLAN-CWA-REDIRECT 7 0 65535
acl rule destination address WLAN-CWA-REDIRECT 7 172.16.10.203 255.255.255.255
acl rule destination port range WLAN-CWA-REDIRECT 7 0 65535
acl rule direction WLAN-CWA-REDIRECT 7 In
acl rule dscp WLAN-CWA-REDIRECT 7 any
acl rule protocol WLAN-CWA-REDIRECT 7 any</v>
      </c>
      <c r="N11" s="4"/>
    </row>
    <row r="12" spans="1:14" ht="25" customHeight="1">
      <c r="A12">
        <v>8</v>
      </c>
      <c r="B12" t="s">
        <v>11</v>
      </c>
      <c r="C12" t="s">
        <v>37</v>
      </c>
      <c r="D12" t="s">
        <v>12</v>
      </c>
      <c r="E12" t="s">
        <v>13</v>
      </c>
      <c r="F12" t="s">
        <v>13</v>
      </c>
      <c r="G12" t="s">
        <v>14</v>
      </c>
      <c r="H12" t="s">
        <v>16</v>
      </c>
      <c r="I12" t="s">
        <v>16</v>
      </c>
      <c r="J12" t="s">
        <v>14</v>
      </c>
      <c r="K12" t="s">
        <v>29</v>
      </c>
      <c r="M12" s="1" t="str">
        <f t="shared" si="0"/>
        <v>acl rule add WLAN-CWA-REDIRECT 8 
acl rule action WLAN-CWA-REDIRECT 8 permit
acl rule source address WLAN-CWA-REDIRECT 8 172.16.10.203 255.255.255.255
acl rule source port range WLAN-CWA-REDIRECT 8 0 65535
acl rule destination address WLAN-CWA-REDIRECT 8 0.0.0.0 0.0.0.0
acl rule destination port range WLAN-CWA-REDIRECT 8 0 65535
acl rule direction WLAN-CWA-REDIRECT 8 Out
acl rule dscp WLAN-CWA-REDIRECT 8 any
acl rule protocol WLAN-CWA-REDIRECT 8 any</v>
      </c>
      <c r="N12" s="4"/>
    </row>
    <row r="13" spans="1:14" ht="25" customHeight="1">
      <c r="A13">
        <v>9</v>
      </c>
      <c r="B13" t="s">
        <v>11</v>
      </c>
      <c r="C13" t="s">
        <v>13</v>
      </c>
      <c r="D13" t="s">
        <v>13</v>
      </c>
      <c r="E13" t="s">
        <v>40</v>
      </c>
      <c r="F13" t="s">
        <v>12</v>
      </c>
      <c r="G13" t="s">
        <v>14</v>
      </c>
      <c r="H13" t="s">
        <v>16</v>
      </c>
      <c r="I13" t="s">
        <v>16</v>
      </c>
      <c r="J13" t="s">
        <v>14</v>
      </c>
      <c r="K13" t="s">
        <v>30</v>
      </c>
      <c r="M13" s="1" t="str">
        <f t="shared" si="0"/>
        <v>acl rule add WLAN-CWA-REDIRECT 9 
acl rule action WLAN-CWA-REDIRECT 9 permit
acl rule source address WLAN-CWA-REDIRECT 9 0.0.0.0 0.0.0.0
acl rule source port range WLAN-CWA-REDIRECT 9 0 65535
acl rule destination address WLAN-CWA-REDIRECT 9 172.16.10.204 255.255.255.255
acl rule destination port range WLAN-CWA-REDIRECT 9 0 65535
acl rule direction WLAN-CWA-REDIRECT 9 In
acl rule dscp WLAN-CWA-REDIRECT 9 any
acl rule protocol WLAN-CWA-REDIRECT 9 any</v>
      </c>
      <c r="N13" s="4"/>
    </row>
    <row r="14" spans="1:14" ht="25" customHeight="1">
      <c r="A14">
        <v>10</v>
      </c>
      <c r="B14" t="s">
        <v>11</v>
      </c>
      <c r="C14" t="s">
        <v>40</v>
      </c>
      <c r="D14" t="s">
        <v>12</v>
      </c>
      <c r="E14" t="s">
        <v>13</v>
      </c>
      <c r="F14" t="s">
        <v>13</v>
      </c>
      <c r="G14" t="s">
        <v>14</v>
      </c>
      <c r="H14" t="s">
        <v>16</v>
      </c>
      <c r="I14" t="s">
        <v>16</v>
      </c>
      <c r="J14" t="s">
        <v>14</v>
      </c>
      <c r="K14" t="s">
        <v>29</v>
      </c>
      <c r="M14" s="1" t="str">
        <f t="shared" si="0"/>
        <v>acl rule add WLAN-CWA-REDIRECT 10 
acl rule action WLAN-CWA-REDIRECT 10 permit
acl rule source address WLAN-CWA-REDIRECT 10 172.16.10.204 255.255.255.255
acl rule source port range WLAN-CWA-REDIRECT 10 0 65535
acl rule destination address WLAN-CWA-REDIRECT 10 0.0.0.0 0.0.0.0
acl rule destination port range WLAN-CWA-REDIRECT 10 0 65535
acl rule direction WLAN-CWA-REDIRECT 10 Out
acl rule dscp WLAN-CWA-REDIRECT 10 any
acl rule protocol WLAN-CWA-REDIRECT 10 any</v>
      </c>
      <c r="N14" s="4"/>
    </row>
    <row r="15" spans="1:14" ht="25" customHeight="1">
      <c r="A15">
        <v>11</v>
      </c>
      <c r="B15" t="s">
        <v>17</v>
      </c>
      <c r="C15" t="s">
        <v>13</v>
      </c>
      <c r="D15" t="s">
        <v>13</v>
      </c>
      <c r="E15" t="s">
        <v>13</v>
      </c>
      <c r="F15" t="s">
        <v>13</v>
      </c>
      <c r="G15" t="s">
        <v>14</v>
      </c>
      <c r="H15" t="s">
        <v>16</v>
      </c>
      <c r="I15" t="s">
        <v>16</v>
      </c>
      <c r="J15" t="s">
        <v>14</v>
      </c>
      <c r="K15" t="s">
        <v>14</v>
      </c>
      <c r="M15" s="1" t="str">
        <f t="shared" si="0"/>
        <v>acl rule add WLAN-CWA-REDIRECT 11 
acl rule action WLAN-CWA-REDIRECT 11 deny
acl rule source address WLAN-CWA-REDIRECT 11 0.0.0.0 0.0.0.0
acl rule source port range WLAN-CWA-REDIRECT 11 0 65535
acl rule destination address WLAN-CWA-REDIRECT 11 0.0.0.0 0.0.0.0
acl rule destination port range WLAN-CWA-REDIRECT 11 0 65535
acl rule direction WLAN-CWA-REDIRECT 11 any
acl rule dscp WLAN-CWA-REDIRECT 11 any
acl rule protocol WLAN-CWA-REDIRECT 11 any</v>
      </c>
      <c r="N15" s="4"/>
    </row>
    <row r="16" spans="1:14" ht="25" customHeight="1">
      <c r="A16">
        <v>12</v>
      </c>
      <c r="M16" s="1" t="str">
        <f t="shared" si="0"/>
        <v/>
      </c>
      <c r="N16" s="4"/>
    </row>
    <row r="17" spans="1:14" ht="25" customHeight="1">
      <c r="A17">
        <v>13</v>
      </c>
      <c r="M17" s="1" t="str">
        <f t="shared" si="0"/>
        <v/>
      </c>
      <c r="N17" s="4"/>
    </row>
    <row r="18" spans="1:14" ht="25" customHeight="1">
      <c r="A18">
        <v>14</v>
      </c>
      <c r="M18" s="1" t="str">
        <f t="shared" si="0"/>
        <v/>
      </c>
      <c r="N18" s="4"/>
    </row>
    <row r="19" spans="1:14" ht="25" customHeight="1">
      <c r="A19">
        <v>15</v>
      </c>
      <c r="M19" s="1" t="str">
        <f t="shared" si="0"/>
        <v/>
      </c>
      <c r="N19" s="4"/>
    </row>
    <row r="20" spans="1:14" ht="25" customHeight="1">
      <c r="A20">
        <v>16</v>
      </c>
      <c r="M20" s="1" t="str">
        <f t="shared" si="0"/>
        <v/>
      </c>
      <c r="N20" s="4"/>
    </row>
    <row r="21" spans="1:14" ht="25" customHeight="1">
      <c r="A21">
        <v>17</v>
      </c>
      <c r="M21" s="1" t="str">
        <f t="shared" si="0"/>
        <v/>
      </c>
      <c r="N21" s="4"/>
    </row>
    <row r="22" spans="1:14" ht="25" customHeight="1">
      <c r="A22">
        <v>18</v>
      </c>
      <c r="M22" s="1" t="str">
        <f t="shared" si="0"/>
        <v/>
      </c>
      <c r="N22" s="4"/>
    </row>
    <row r="23" spans="1:14" ht="25" customHeight="1">
      <c r="A23">
        <v>19</v>
      </c>
      <c r="M23" s="1" t="str">
        <f t="shared" si="0"/>
        <v/>
      </c>
      <c r="N23" s="4"/>
    </row>
    <row r="24" spans="1:14" ht="25" customHeight="1">
      <c r="A24">
        <v>20</v>
      </c>
      <c r="M24" s="1" t="str">
        <f t="shared" si="0"/>
        <v/>
      </c>
      <c r="N24" s="4"/>
    </row>
    <row r="25" spans="1:14" ht="25" customHeight="1">
      <c r="A25">
        <v>21</v>
      </c>
      <c r="M25" s="1" t="str">
        <f t="shared" si="0"/>
        <v/>
      </c>
      <c r="N25" s="4"/>
    </row>
    <row r="26" spans="1:14" ht="25" customHeight="1">
      <c r="A26">
        <v>22</v>
      </c>
      <c r="M26" s="1" t="str">
        <f t="shared" si="0"/>
        <v/>
      </c>
      <c r="N26" s="4"/>
    </row>
    <row r="27" spans="1:14" ht="25" customHeight="1">
      <c r="A27">
        <v>23</v>
      </c>
      <c r="M27" s="1" t="str">
        <f t="shared" si="0"/>
        <v/>
      </c>
      <c r="N27" s="4"/>
    </row>
    <row r="28" spans="1:14" ht="25" customHeight="1">
      <c r="A28">
        <v>24</v>
      </c>
      <c r="M28" s="1" t="str">
        <f t="shared" si="0"/>
        <v/>
      </c>
      <c r="N28" s="4"/>
    </row>
    <row r="29" spans="1:14" ht="25" customHeight="1">
      <c r="A29">
        <v>25</v>
      </c>
      <c r="M29" s="1" t="str">
        <f t="shared" si="0"/>
        <v/>
      </c>
      <c r="N29" s="4"/>
    </row>
    <row r="30" spans="1:14" ht="25" customHeight="1">
      <c r="A30">
        <v>26</v>
      </c>
      <c r="M30" s="1" t="str">
        <f t="shared" si="0"/>
        <v/>
      </c>
      <c r="N30" s="4"/>
    </row>
    <row r="31" spans="1:14" ht="25" customHeight="1">
      <c r="A31">
        <v>27</v>
      </c>
      <c r="M31" s="1" t="str">
        <f t="shared" si="0"/>
        <v/>
      </c>
      <c r="N31" s="4"/>
    </row>
    <row r="32" spans="1:14" ht="25" customHeight="1">
      <c r="A32">
        <v>28</v>
      </c>
      <c r="M32" s="1" t="str">
        <f t="shared" si="0"/>
        <v/>
      </c>
      <c r="N32" s="4"/>
    </row>
    <row r="33" spans="1:14" ht="25" customHeight="1">
      <c r="A33">
        <v>29</v>
      </c>
      <c r="M33" s="1" t="str">
        <f t="shared" si="0"/>
        <v/>
      </c>
      <c r="N33" s="4"/>
    </row>
    <row r="34" spans="1:14" ht="25" customHeight="1">
      <c r="A34">
        <v>30</v>
      </c>
      <c r="M34" s="1" t="str">
        <f t="shared" si="0"/>
        <v/>
      </c>
      <c r="N34" s="4"/>
    </row>
    <row r="35" spans="1:14" ht="25" customHeight="1">
      <c r="A35">
        <v>31</v>
      </c>
      <c r="M35" s="1" t="str">
        <f t="shared" si="0"/>
        <v/>
      </c>
      <c r="N35" s="4"/>
    </row>
    <row r="36" spans="1:14" ht="25" customHeight="1">
      <c r="A36">
        <v>32</v>
      </c>
      <c r="M36" s="1" t="str">
        <f t="shared" si="0"/>
        <v/>
      </c>
      <c r="N36" s="4"/>
    </row>
    <row r="37" spans="1:14" ht="25" customHeight="1">
      <c r="A37">
        <v>33</v>
      </c>
      <c r="M37" s="1" t="str">
        <f t="shared" si="0"/>
        <v/>
      </c>
      <c r="N37" s="4"/>
    </row>
    <row r="38" spans="1:14" ht="25" customHeight="1">
      <c r="A38">
        <v>34</v>
      </c>
      <c r="M38" s="1" t="str">
        <f t="shared" si="0"/>
        <v/>
      </c>
      <c r="N38" s="4"/>
    </row>
    <row r="39" spans="1:14" ht="25" customHeight="1">
      <c r="A39">
        <v>35</v>
      </c>
      <c r="M39" s="1" t="str">
        <f t="shared" si="0"/>
        <v/>
      </c>
      <c r="N39" s="4"/>
    </row>
    <row r="40" spans="1:14" ht="25" customHeight="1">
      <c r="A40">
        <v>36</v>
      </c>
      <c r="M40" s="1" t="str">
        <f t="shared" si="0"/>
        <v/>
      </c>
      <c r="N40" s="4"/>
    </row>
    <row r="41" spans="1:14" ht="25" customHeight="1">
      <c r="A41">
        <v>37</v>
      </c>
      <c r="M41" s="1" t="str">
        <f t="shared" si="0"/>
        <v/>
      </c>
      <c r="N41" s="4"/>
    </row>
    <row r="42" spans="1:14" ht="25" customHeight="1">
      <c r="A42">
        <v>38</v>
      </c>
      <c r="M42" s="1" t="str">
        <f t="shared" si="0"/>
        <v/>
      </c>
      <c r="N42" s="4"/>
    </row>
    <row r="43" spans="1:14" ht="25" customHeight="1">
      <c r="A43">
        <v>39</v>
      </c>
      <c r="M43" s="1" t="str">
        <f t="shared" si="0"/>
        <v/>
      </c>
      <c r="N43" s="4"/>
    </row>
    <row r="44" spans="1:14" ht="25" customHeight="1">
      <c r="A44">
        <v>40</v>
      </c>
      <c r="M44" s="1" t="str">
        <f t="shared" si="0"/>
        <v/>
      </c>
      <c r="N44" s="4"/>
    </row>
    <row r="45" spans="1:14" ht="25" customHeight="1">
      <c r="A45">
        <v>41</v>
      </c>
      <c r="M45" s="1" t="str">
        <f t="shared" si="0"/>
        <v/>
      </c>
      <c r="N45" s="4"/>
    </row>
    <row r="46" spans="1:14" ht="25" customHeight="1">
      <c r="A46">
        <v>42</v>
      </c>
      <c r="M46" s="1" t="str">
        <f t="shared" si="0"/>
        <v/>
      </c>
      <c r="N46" s="4"/>
    </row>
    <row r="47" spans="1:14" ht="25" customHeight="1">
      <c r="A47">
        <v>43</v>
      </c>
      <c r="M47" s="1" t="str">
        <f t="shared" si="0"/>
        <v/>
      </c>
      <c r="N47" s="4"/>
    </row>
    <row r="48" spans="1:14" ht="25" customHeight="1">
      <c r="A48">
        <v>44</v>
      </c>
      <c r="M48" s="1" t="str">
        <f t="shared" si="0"/>
        <v/>
      </c>
      <c r="N48" s="4"/>
    </row>
    <row r="49" spans="1:14" ht="25" customHeight="1">
      <c r="A49">
        <v>45</v>
      </c>
      <c r="M49" s="1" t="str">
        <f t="shared" si="0"/>
        <v/>
      </c>
      <c r="N49" s="4"/>
    </row>
    <row r="50" spans="1:14" ht="25" customHeight="1">
      <c r="A50">
        <v>46</v>
      </c>
      <c r="M50" s="1" t="str">
        <f t="shared" si="0"/>
        <v/>
      </c>
      <c r="N50" s="4"/>
    </row>
    <row r="51" spans="1:14" ht="25" customHeight="1">
      <c r="A51">
        <v>47</v>
      </c>
      <c r="M51" s="1" t="str">
        <f t="shared" si="0"/>
        <v/>
      </c>
      <c r="N51" s="4"/>
    </row>
    <row r="52" spans="1:14" ht="25" customHeight="1">
      <c r="A52">
        <v>48</v>
      </c>
      <c r="M52" s="1" t="str">
        <f t="shared" si="0"/>
        <v/>
      </c>
      <c r="N52" s="4"/>
    </row>
    <row r="53" spans="1:14" ht="25" customHeight="1">
      <c r="A53">
        <v>49</v>
      </c>
      <c r="M53" s="1" t="str">
        <f t="shared" si="0"/>
        <v/>
      </c>
      <c r="N53" s="4"/>
    </row>
    <row r="54" spans="1:14" ht="25" customHeight="1">
      <c r="A54">
        <v>50</v>
      </c>
      <c r="M54" s="1" t="str">
        <f t="shared" si="0"/>
        <v/>
      </c>
      <c r="N54" s="4"/>
    </row>
    <row r="55" spans="1:14" ht="25" customHeight="1">
      <c r="A55">
        <v>51</v>
      </c>
      <c r="M55" s="1" t="str">
        <f t="shared" si="0"/>
        <v/>
      </c>
      <c r="N55" s="4"/>
    </row>
    <row r="56" spans="1:14" ht="25" customHeight="1">
      <c r="A56">
        <v>52</v>
      </c>
      <c r="M56" s="1" t="str">
        <f t="shared" si="0"/>
        <v/>
      </c>
      <c r="N56" s="4"/>
    </row>
    <row r="57" spans="1:14" ht="25" customHeight="1">
      <c r="A57">
        <v>53</v>
      </c>
      <c r="M57" s="1" t="str">
        <f t="shared" si="0"/>
        <v/>
      </c>
      <c r="N57" s="4"/>
    </row>
    <row r="58" spans="1:14" ht="25" customHeight="1">
      <c r="A58">
        <v>54</v>
      </c>
      <c r="M58" s="1" t="str">
        <f t="shared" si="0"/>
        <v/>
      </c>
      <c r="N58" s="4"/>
    </row>
    <row r="59" spans="1:14" ht="25" customHeight="1">
      <c r="A59">
        <v>55</v>
      </c>
      <c r="M59" s="1" t="str">
        <f t="shared" si="0"/>
        <v/>
      </c>
      <c r="N59" s="4"/>
    </row>
    <row r="60" spans="1:14" ht="25" customHeight="1">
      <c r="A60">
        <v>56</v>
      </c>
      <c r="M60" s="1" t="str">
        <f t="shared" si="0"/>
        <v/>
      </c>
      <c r="N60" s="4"/>
    </row>
    <row r="61" spans="1:14" ht="25" customHeight="1">
      <c r="A61">
        <v>57</v>
      </c>
      <c r="M61" s="1" t="str">
        <f t="shared" si="0"/>
        <v/>
      </c>
      <c r="N61" s="4"/>
    </row>
    <row r="62" spans="1:14" ht="25" customHeight="1">
      <c r="A62">
        <v>58</v>
      </c>
      <c r="M62" s="1" t="str">
        <f t="shared" si="0"/>
        <v/>
      </c>
      <c r="N62" s="4"/>
    </row>
    <row r="63" spans="1:14" ht="25" customHeight="1">
      <c r="A63">
        <v>59</v>
      </c>
      <c r="M63" s="1" t="str">
        <f t="shared" si="0"/>
        <v/>
      </c>
      <c r="N63" s="4"/>
    </row>
    <row r="64" spans="1:14" ht="25" customHeight="1">
      <c r="A64">
        <v>60</v>
      </c>
      <c r="M64" s="1" t="str">
        <f t="shared" si="0"/>
        <v/>
      </c>
      <c r="N64" s="4"/>
    </row>
    <row r="65" spans="1:14" ht="25" customHeight="1">
      <c r="A65">
        <v>61</v>
      </c>
      <c r="M65" s="1" t="str">
        <f t="shared" si="0"/>
        <v/>
      </c>
      <c r="N65" s="4"/>
    </row>
    <row r="66" spans="1:14" ht="25" customHeight="1">
      <c r="A66">
        <v>62</v>
      </c>
      <c r="M66" s="1" t="str">
        <f t="shared" si="0"/>
        <v/>
      </c>
      <c r="N66" s="4"/>
    </row>
    <row r="67" spans="1:14" ht="25" customHeight="1">
      <c r="A67">
        <v>63</v>
      </c>
      <c r="M67" s="1" t="str">
        <f t="shared" si="0"/>
        <v/>
      </c>
      <c r="N67" s="4"/>
    </row>
    <row r="68" spans="1:14" ht="25" customHeight="1">
      <c r="A68">
        <v>64</v>
      </c>
      <c r="M68" s="1" t="str">
        <f t="shared" si="0"/>
        <v/>
      </c>
      <c r="N68" s="4"/>
    </row>
  </sheetData>
  <mergeCells count="1">
    <mergeCell ref="N5:N68"/>
  </mergeCells>
  <printOptions/>
  <pageMargins left="0.7" right="0.7" top="0.75" bottom="0.75" header="0.3" footer="0.3"/>
  <pageSetup horizontalDpi="600" verticalDpi="600" orientation="portrait" r:id="rId3"/>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CB9ED-C8D2-774B-9F42-CA8CD4638F7F}">
  <dimension ref="A1:N68"/>
  <sheetViews>
    <sheetView workbookViewId="0" topLeftCell="A1">
      <selection activeCell="A16" sqref="A16"/>
    </sheetView>
  </sheetViews>
  <sheetFormatPr defaultColWidth="9.00390625" defaultRowHeight="15"/>
  <cols>
    <col min="1" max="1" width="4.140625" style="0" customWidth="1"/>
    <col min="2" max="2" width="6.7109375" style="0" bestFit="1" customWidth="1"/>
    <col min="3" max="3" width="14.8515625" style="0" bestFit="1" customWidth="1"/>
    <col min="4" max="4" width="21.8515625" style="0" customWidth="1"/>
    <col min="5" max="5" width="15.00390625" style="0" bestFit="1" customWidth="1"/>
    <col min="6" max="6" width="18.7109375" style="0" bestFit="1" customWidth="1"/>
    <col min="7" max="7" width="12.7109375" style="0" customWidth="1"/>
    <col min="8" max="8" width="15.8515625" style="0" customWidth="1"/>
    <col min="9" max="9" width="9.140625" style="0" bestFit="1" customWidth="1"/>
    <col min="10" max="10" width="7.421875" style="0" customWidth="1"/>
    <col min="11" max="11" width="13.140625" style="0" bestFit="1" customWidth="1"/>
    <col min="12" max="12" width="3.140625" style="0" customWidth="1"/>
    <col min="13" max="13" width="61.7109375" style="1" customWidth="1"/>
    <col min="14" max="14" width="95.00390625" style="1" customWidth="1"/>
  </cols>
  <sheetData>
    <row r="1" spans="3:4" ht="25" customHeight="1">
      <c r="C1" s="2" t="s">
        <v>0</v>
      </c>
      <c r="D1" t="s">
        <v>53</v>
      </c>
    </row>
    <row r="2" spans="11:13" ht="19">
      <c r="K2" s="2" t="s">
        <v>33</v>
      </c>
      <c r="M2" s="1" t="str">
        <f>"flexconnect acl create "&amp;D1</f>
        <v>flexconnect acl create WLAN-CWA-REDIRECT</v>
      </c>
    </row>
    <row r="3" spans="11:13" ht="19">
      <c r="K3" s="2" t="s">
        <v>34</v>
      </c>
      <c r="M3" s="1" t="str">
        <f>"flexconnect acl apply "&amp;D1</f>
        <v>flexconnect acl apply WLAN-CWA-REDIRECT</v>
      </c>
    </row>
    <row r="4" spans="1:14" ht="25" customHeight="1">
      <c r="A4" s="2" t="s">
        <v>1</v>
      </c>
      <c r="B4" s="2" t="s">
        <v>2</v>
      </c>
      <c r="C4" s="2" t="s">
        <v>3</v>
      </c>
      <c r="D4" s="2" t="s">
        <v>4</v>
      </c>
      <c r="E4" s="2" t="s">
        <v>5</v>
      </c>
      <c r="F4" s="2" t="s">
        <v>6</v>
      </c>
      <c r="G4" s="2" t="s">
        <v>7</v>
      </c>
      <c r="H4" s="2" t="s">
        <v>15</v>
      </c>
      <c r="I4" s="2" t="s">
        <v>8</v>
      </c>
      <c r="J4" s="2" t="s">
        <v>9</v>
      </c>
      <c r="M4" s="3" t="s">
        <v>42</v>
      </c>
      <c r="N4" s="3" t="s">
        <v>41</v>
      </c>
    </row>
    <row r="5" spans="1:14" ht="25" customHeight="1">
      <c r="A5">
        <v>1</v>
      </c>
      <c r="B5" t="s">
        <v>11</v>
      </c>
      <c r="C5" t="s">
        <v>13</v>
      </c>
      <c r="D5" t="s">
        <v>13</v>
      </c>
      <c r="E5" t="s">
        <v>13</v>
      </c>
      <c r="F5" t="s">
        <v>13</v>
      </c>
      <c r="G5">
        <v>17</v>
      </c>
      <c r="H5" t="s">
        <v>25</v>
      </c>
      <c r="I5" t="s">
        <v>26</v>
      </c>
      <c r="J5" t="s">
        <v>14</v>
      </c>
      <c r="M5" s="1" t="str">
        <f>IF(B5="","","flexconnect acl rule add "&amp;$D$1&amp;" "&amp;A5&amp;" "&amp;CHAR(10)&amp;"flexconnect acl rule action "&amp;$D$1&amp;" "&amp;A5&amp;" "&amp;B5&amp;CHAR(10)&amp;"flexconnect acl rule source address "&amp;$D$1&amp;" "&amp;A5&amp;" "&amp;C5&amp;" "&amp;D5&amp;CHAR(10)&amp;"flexconnect acl rule source port range "&amp;$D$1&amp;" "&amp;A5&amp;" "&amp;H5&amp;CHAR(10)&amp;"flexconnect acl rule destination address "&amp;$D$1&amp;" "&amp;A5&amp;" "&amp;E5&amp;" "&amp;F5&amp;CHAR(10)&amp;"flexconnect acl rule destination port range "&amp;$D$1&amp;" "&amp;A5&amp;" "&amp;I5&amp;CHAR(10)&amp;"flexconnect acl rule dscp "&amp;$D$1&amp;" "&amp;A5&amp;" "&amp;J5&amp;CHAR(10)&amp;"flexconnect acl rule protocol "&amp;$D$1&amp;" "&amp;A5&amp;" "&amp;G5)</f>
        <v>flexconnect acl rule add WLAN-CWA-REDIRECT 1 
flexconnect acl rule action WLAN-CWA-REDIRECT 1 permit
flexconnect acl rule source address WLAN-CWA-REDIRECT 1 0.0.0.0 0.0.0.0
flexconnect acl rule source port range WLAN-CWA-REDIRECT 1 68 68
flexconnect acl rule destination address WLAN-CWA-REDIRECT 1 0.0.0.0 0.0.0.0
flexconnect acl rule destination port range WLAN-CWA-REDIRECT 1 67 67
flexconnect acl rule dscp WLAN-CWA-REDIRECT 1 any
flexconnect acl rule protocol WLAN-CWA-REDIRECT 1 17</v>
      </c>
      <c r="N5" s="4" t="str">
        <f>M2&amp;CHAR(10)&amp;M5&amp;CHAR(10)&amp;M6&amp;CHAR(10)&amp;M7&amp;CHAR(10)&amp;M8&amp;CHAR(10)&amp;M9&amp;CHAR(10)&amp;M10&amp;CHAR(10)&amp;M11&amp;CHAR(10)&amp;M12&amp;CHAR(10)&amp;M13&amp;CHAR(10)&amp;M14&amp;CHAR(10)&amp;M15&amp;CHAR(10)&amp;M16&amp;CHAR(10)&amp;M17&amp;CHAR(10)&amp;M18&amp;CHAR(10)&amp;M19&amp;CHAR(10)&amp;M20&amp;CHAR(10)&amp;M21&amp;CHAR(10)&amp;M22&amp;CHAR(10)&amp;M23&amp;CHAR(10)&amp;M24&amp;CHAR(10)&amp;M25&amp;CHAR(10)&amp;M26&amp;CHAR(10)&amp;M27&amp;CHAR(10)&amp;M28&amp;CHAR(10)&amp;M29&amp;CHAR(10)&amp;M30&amp;CHAR(10)&amp;M31&amp;CHAR(10)&amp;M32&amp;CHAR(10)&amp;M33&amp;CHAR(10)&amp;M34&amp;CHAR(10)&amp;M35&amp;CHAR(10)&amp;M36&amp;CHAR(10)&amp;M37&amp;CHAR(10)&amp;M38&amp;CHAR(10)&amp;M39&amp;CHAR(10)&amp;M40&amp;CHAR(10)&amp;M41&amp;CHAR(10)&amp;M42&amp;CHAR(10)&amp;M43&amp;CHAR(10)&amp;M44&amp;CHAR(10)&amp;M45&amp;CHAR(10)&amp;M46&amp;CHAR(10)&amp;M47&amp;CHAR(10)&amp;M48&amp;CHAR(10)&amp;M49&amp;CHAR(10)&amp;M50&amp;CHAR(10)&amp;M51&amp;CHAR(10)&amp;M52&amp;CHAR(10)&amp;M53&amp;CHAR(10)&amp;M54&amp;CHAR(10)&amp;M55&amp;CHAR(10)&amp;M56&amp;CHAR(10)&amp;M57&amp;CHAR(10)&amp;M58&amp;CHAR(10)&amp;M59&amp;CHAR(10)&amp;M60&amp;CHAR(10)&amp;M61&amp;CHAR(10)&amp;M62&amp;CHAR(10)&amp;M63&amp;CHAR(10)&amp;M64&amp;CHAR(10)&amp;M65&amp;CHAR(10)&amp;M66&amp;CHAR(10)&amp;M67&amp;CHAR(10)&amp;M68&amp;CHAR(10)&amp;M3</f>
        <v>flexconnect acl create WLAN-CWA-REDIRECT
flexconnect acl rule add WLAN-CWA-REDIRECT 1 
flexconnect acl rule action WLAN-CWA-REDIRECT 1 permit
flexconnect acl rule source address WLAN-CWA-REDIRECT 1 0.0.0.0 0.0.0.0
flexconnect acl rule source port range WLAN-CWA-REDIRECT 1 68 68
flexconnect acl rule destination address WLAN-CWA-REDIRECT 1 0.0.0.0 0.0.0.0
flexconnect acl rule destination port range WLAN-CWA-REDIRECT 1 67 67
flexconnect acl rule dscp WLAN-CWA-REDIRECT 1 any
flexconnect acl rule protocol WLAN-CWA-REDIRECT 1 17
flexconnect acl rule add WLAN-CWA-REDIRECT 2 
flexconnect acl rule action WLAN-CWA-REDIRECT 2 permit
flexconnect acl rule source address WLAN-CWA-REDIRECT 2 0.0.0.0 0.0.0.0
flexconnect acl rule source port range WLAN-CWA-REDIRECT 2 67 67
flexconnect acl rule destination address WLAN-CWA-REDIRECT 2 0.0.0.0 0.0.0.0
flexconnect acl rule destination port range WLAN-CWA-REDIRECT 2 68 68
flexconnect acl rule dscp WLAN-CWA-REDIRECT 2 any
flexconnect acl rule protocol WLAN-CWA-REDIRECT 2 17
flexconnect acl rule add WLAN-CWA-REDIRECT 3 
flexconnect acl rule action WLAN-CWA-REDIRECT 3 permit
flexconnect acl rule source address WLAN-CWA-REDIRECT 3 0.0.0.0 0.0.0.0
flexconnect acl rule source port range WLAN-CWA-REDIRECT 3 53 53
flexconnect acl rule destination address WLAN-CWA-REDIRECT 3 0.0.0.0 0.0.0.0
flexconnect acl rule destination port range WLAN-CWA-REDIRECT 3 0 65535
flexconnect acl rule dscp WLAN-CWA-REDIRECT 3 any
flexconnect acl rule protocol WLAN-CWA-REDIRECT 3 17
flexconnect acl rule add WLAN-CWA-REDIRECT 4 
flexconnect acl rule action WLAN-CWA-REDIRECT 4 permit
flexconnect acl rule source address WLAN-CWA-REDIRECT 4 0.0.0.0 0.0.0.0
flexconnect acl rule source port range WLAN-CWA-REDIRECT 4 0 65535
flexconnect acl rule destination address WLAN-CWA-REDIRECT 4 0.0.0.0 0.0.0.0
flexconnect acl rule destination port range WLAN-CWA-REDIRECT 4 53 53
flexconnect acl rule dscp WLAN-CWA-REDIRECT 4 any
flexconnect acl rule protocol WLAN-CWA-REDIRECT 4 17
flexconnect acl rule add WLAN-CWA-REDIRECT 5 
flexconnect acl rule action WLAN-CWA-REDIRECT 5 permit
flexconnect acl rule source address WLAN-CWA-REDIRECT 5 0.0.0.0 0.0.0.0
flexconnect acl rule source port range WLAN-CWA-REDIRECT 5 0 65535
flexconnect acl rule destination address WLAN-CWA-REDIRECT 5 0.0.0.0 0.0.0.0
flexconnect acl rule destination port range WLAN-CWA-REDIRECT 5 161 161
flexconnect acl rule dscp WLAN-CWA-REDIRECT 5 any
flexconnect acl rule protocol WLAN-CWA-REDIRECT 5 17
flexconnect acl rule add WLAN-CWA-REDIRECT 6 
flexconnect acl rule action WLAN-CWA-REDIRECT 6 permit
flexconnect acl rule source address WLAN-CWA-REDIRECT 6 0.0.0.0 0.0.0.0
flexconnect acl rule source port range WLAN-CWA-REDIRECT 6 161 161
flexconnect acl rule destination address WLAN-CWA-REDIRECT 6 0.0.0.0 0.0.0.0
flexconnect acl rule destination port range WLAN-CWA-REDIRECT 6 0 65535
flexconnect acl rule dscp WLAN-CWA-REDIRECT 6 any
flexconnect acl rule protocol WLAN-CWA-REDIRECT 6 17
flexconnect acl rule add WLAN-CWA-REDIRECT 7 
flexconnect acl rule action WLAN-CWA-REDIRECT 7 permit
flexconnect acl rule source address WLAN-CWA-REDIRECT 7 0.0.0.0 0.0.0.0
flexconnect acl rule source port range WLAN-CWA-REDIRECT 7 0 65535
flexconnect acl rule destination address WLAN-CWA-REDIRECT 7 172.16.10.203 255.255.255.255
flexconnect acl rule destination port range WLAN-CWA-REDIRECT 7 0 65535
flexconnect acl rule dscp WLAN-CWA-REDIRECT 7 any
flexconnect acl rule protocol WLAN-CWA-REDIRECT 7 any
flexconnect acl rule add WLAN-CWA-REDIRECT 8 
flexconnect acl rule action WLAN-CWA-REDIRECT 8 permit
flexconnect acl rule source address WLAN-CWA-REDIRECT 8 172.16.10.203 255.255.255.255
flexconnect acl rule source port range WLAN-CWA-REDIRECT 8 0 65535
flexconnect acl rule destination address WLAN-CWA-REDIRECT 8 0.0.0.0 0.0.0.0
flexconnect acl rule destination port range WLAN-CWA-REDIRECT 8 0 65535
flexconnect acl rule dscp WLAN-CWA-REDIRECT 8 any
flexconnect acl rule protocol WLAN-CWA-REDIRECT 8 any
flexconnect acl rule add WLAN-CWA-REDIRECT 9 
flexconnect acl rule action WLAN-CWA-REDIRECT 9 permit
flexconnect acl rule source address WLAN-CWA-REDIRECT 9 0.0.0.0 0.0.0.0
flexconnect acl rule source port range WLAN-CWA-REDIRECT 9 0 65535
flexconnect acl rule destination address WLAN-CWA-REDIRECT 9 172.16.10.204 255.255.255.255
flexconnect acl rule destination port range WLAN-CWA-REDIRECT 9 0 65535
flexconnect acl rule dscp WLAN-CWA-REDIRECT 9 any
flexconnect acl rule protocol WLAN-CWA-REDIRECT 9 any
flexconnect acl rule add WLAN-CWA-REDIRECT 10 
flexconnect acl rule action WLAN-CWA-REDIRECT 10 permit
flexconnect acl rule source address WLAN-CWA-REDIRECT 10 172.16.10.204 255.255.255.255
flexconnect acl rule source port range WLAN-CWA-REDIRECT 10 0 65535
flexconnect acl rule destination address WLAN-CWA-REDIRECT 10 0.0.0.0 0.0.0.0
flexconnect acl rule destination port range WLAN-CWA-REDIRECT 10 0 65535
flexconnect acl rule dscp WLAN-CWA-REDIRECT 10 any
flexconnect acl rule protocol WLAN-CWA-REDIRECT 10 any
flexconnect acl rule add WLAN-CWA-REDIRECT 11 
flexconnect acl rule action WLAN-CWA-REDIRECT 11 deny
flexconnect acl rule source address WLAN-CWA-REDIRECT 11 0.0.0.0 0.0.0.0
flexconnect acl rule source port range WLAN-CWA-REDIRECT 11 0 65535
flexconnect acl rule destination address WLAN-CWA-REDIRECT 11 0.0.0.0 0.0.0.0
flexconnect acl rule destination port range WLAN-CWA-REDIRECT 11 0 65535
flexconnect acl rule dscp WLAN-CWA-REDIRECT 11 any
flexconnect acl rule protocol WLAN-CWA-REDIRECT 11 any
flexconnect acl apply WLAN-CWA-REDIRECT</v>
      </c>
    </row>
    <row r="6" spans="1:14" ht="25" customHeight="1">
      <c r="A6">
        <v>2</v>
      </c>
      <c r="B6" t="s">
        <v>11</v>
      </c>
      <c r="C6" t="s">
        <v>13</v>
      </c>
      <c r="D6" t="s">
        <v>13</v>
      </c>
      <c r="E6" t="s">
        <v>13</v>
      </c>
      <c r="F6" t="s">
        <v>13</v>
      </c>
      <c r="G6">
        <v>17</v>
      </c>
      <c r="H6" t="s">
        <v>26</v>
      </c>
      <c r="I6" t="s">
        <v>25</v>
      </c>
      <c r="J6" t="s">
        <v>14</v>
      </c>
      <c r="M6" s="1" t="str">
        <f aca="true" t="shared" si="0" ref="M6:M68">IF(B6="","","flexconnect acl rule add "&amp;$D$1&amp;" "&amp;A6&amp;" "&amp;CHAR(10)&amp;"flexconnect acl rule action "&amp;$D$1&amp;" "&amp;A6&amp;" "&amp;B6&amp;CHAR(10)&amp;"flexconnect acl rule source address "&amp;$D$1&amp;" "&amp;A6&amp;" "&amp;C6&amp;" "&amp;D6&amp;CHAR(10)&amp;"flexconnect acl rule source port range "&amp;$D$1&amp;" "&amp;A6&amp;" "&amp;H6&amp;CHAR(10)&amp;"flexconnect acl rule destination address "&amp;$D$1&amp;" "&amp;A6&amp;" "&amp;E6&amp;" "&amp;F6&amp;CHAR(10)&amp;"flexconnect acl rule destination port range "&amp;$D$1&amp;" "&amp;A6&amp;" "&amp;I6&amp;CHAR(10)&amp;"flexconnect acl rule dscp "&amp;$D$1&amp;" "&amp;A6&amp;" "&amp;J6&amp;CHAR(10)&amp;"flexconnect acl rule protocol "&amp;$D$1&amp;" "&amp;A6&amp;" "&amp;G6)</f>
        <v>flexconnect acl rule add WLAN-CWA-REDIRECT 2 
flexconnect acl rule action WLAN-CWA-REDIRECT 2 permit
flexconnect acl rule source address WLAN-CWA-REDIRECT 2 0.0.0.0 0.0.0.0
flexconnect acl rule source port range WLAN-CWA-REDIRECT 2 67 67
flexconnect acl rule destination address WLAN-CWA-REDIRECT 2 0.0.0.0 0.0.0.0
flexconnect acl rule destination port range WLAN-CWA-REDIRECT 2 68 68
flexconnect acl rule dscp WLAN-CWA-REDIRECT 2 any
flexconnect acl rule protocol WLAN-CWA-REDIRECT 2 17</v>
      </c>
      <c r="N6" s="4"/>
    </row>
    <row r="7" spans="1:14" ht="25" customHeight="1">
      <c r="A7">
        <v>3</v>
      </c>
      <c r="B7" t="s">
        <v>11</v>
      </c>
      <c r="C7" t="s">
        <v>13</v>
      </c>
      <c r="D7" t="s">
        <v>13</v>
      </c>
      <c r="E7" t="s">
        <v>13</v>
      </c>
      <c r="F7" t="s">
        <v>13</v>
      </c>
      <c r="G7">
        <v>17</v>
      </c>
      <c r="H7" t="s">
        <v>27</v>
      </c>
      <c r="I7" t="s">
        <v>16</v>
      </c>
      <c r="J7" t="s">
        <v>14</v>
      </c>
      <c r="M7" s="1" t="str">
        <f t="shared" si="0"/>
        <v>flexconnect acl rule add WLAN-CWA-REDIRECT 3 
flexconnect acl rule action WLAN-CWA-REDIRECT 3 permit
flexconnect acl rule source address WLAN-CWA-REDIRECT 3 0.0.0.0 0.0.0.0
flexconnect acl rule source port range WLAN-CWA-REDIRECT 3 53 53
flexconnect acl rule destination address WLAN-CWA-REDIRECT 3 0.0.0.0 0.0.0.0
flexconnect acl rule destination port range WLAN-CWA-REDIRECT 3 0 65535
flexconnect acl rule dscp WLAN-CWA-REDIRECT 3 any
flexconnect acl rule protocol WLAN-CWA-REDIRECT 3 17</v>
      </c>
      <c r="N7" s="4"/>
    </row>
    <row r="8" spans="1:14" ht="25" customHeight="1">
      <c r="A8">
        <v>4</v>
      </c>
      <c r="B8" t="s">
        <v>11</v>
      </c>
      <c r="C8" t="s">
        <v>13</v>
      </c>
      <c r="D8" t="s">
        <v>13</v>
      </c>
      <c r="E8" t="s">
        <v>13</v>
      </c>
      <c r="F8" t="s">
        <v>13</v>
      </c>
      <c r="G8">
        <v>17</v>
      </c>
      <c r="H8" t="s">
        <v>16</v>
      </c>
      <c r="I8" t="s">
        <v>27</v>
      </c>
      <c r="J8" t="s">
        <v>14</v>
      </c>
      <c r="M8" s="1" t="str">
        <f t="shared" si="0"/>
        <v>flexconnect acl rule add WLAN-CWA-REDIRECT 4 
flexconnect acl rule action WLAN-CWA-REDIRECT 4 permit
flexconnect acl rule source address WLAN-CWA-REDIRECT 4 0.0.0.0 0.0.0.0
flexconnect acl rule source port range WLAN-CWA-REDIRECT 4 0 65535
flexconnect acl rule destination address WLAN-CWA-REDIRECT 4 0.0.0.0 0.0.0.0
flexconnect acl rule destination port range WLAN-CWA-REDIRECT 4 53 53
flexconnect acl rule dscp WLAN-CWA-REDIRECT 4 any
flexconnect acl rule protocol WLAN-CWA-REDIRECT 4 17</v>
      </c>
      <c r="N8" s="4"/>
    </row>
    <row r="9" spans="1:14" ht="25" customHeight="1">
      <c r="A9">
        <v>5</v>
      </c>
      <c r="B9" t="s">
        <v>11</v>
      </c>
      <c r="C9" t="s">
        <v>13</v>
      </c>
      <c r="D9" t="s">
        <v>13</v>
      </c>
      <c r="E9" t="s">
        <v>13</v>
      </c>
      <c r="F9" t="s">
        <v>13</v>
      </c>
      <c r="G9">
        <v>17</v>
      </c>
      <c r="H9" t="s">
        <v>16</v>
      </c>
      <c r="I9" t="s">
        <v>28</v>
      </c>
      <c r="J9" t="s">
        <v>14</v>
      </c>
      <c r="M9" s="1" t="str">
        <f t="shared" si="0"/>
        <v>flexconnect acl rule add WLAN-CWA-REDIRECT 5 
flexconnect acl rule action WLAN-CWA-REDIRECT 5 permit
flexconnect acl rule source address WLAN-CWA-REDIRECT 5 0.0.0.0 0.0.0.0
flexconnect acl rule source port range WLAN-CWA-REDIRECT 5 0 65535
flexconnect acl rule destination address WLAN-CWA-REDIRECT 5 0.0.0.0 0.0.0.0
flexconnect acl rule destination port range WLAN-CWA-REDIRECT 5 161 161
flexconnect acl rule dscp WLAN-CWA-REDIRECT 5 any
flexconnect acl rule protocol WLAN-CWA-REDIRECT 5 17</v>
      </c>
      <c r="N9" s="4"/>
    </row>
    <row r="10" spans="1:14" ht="25" customHeight="1">
      <c r="A10">
        <v>6</v>
      </c>
      <c r="B10" t="s">
        <v>11</v>
      </c>
      <c r="C10" t="s">
        <v>13</v>
      </c>
      <c r="D10" t="s">
        <v>13</v>
      </c>
      <c r="E10" t="s">
        <v>13</v>
      </c>
      <c r="F10" t="s">
        <v>13</v>
      </c>
      <c r="G10">
        <v>17</v>
      </c>
      <c r="H10" t="s">
        <v>28</v>
      </c>
      <c r="I10" t="s">
        <v>16</v>
      </c>
      <c r="J10" t="s">
        <v>14</v>
      </c>
      <c r="M10" s="1" t="str">
        <f t="shared" si="0"/>
        <v>flexconnect acl rule add WLAN-CWA-REDIRECT 6 
flexconnect acl rule action WLAN-CWA-REDIRECT 6 permit
flexconnect acl rule source address WLAN-CWA-REDIRECT 6 0.0.0.0 0.0.0.0
flexconnect acl rule source port range WLAN-CWA-REDIRECT 6 161 161
flexconnect acl rule destination address WLAN-CWA-REDIRECT 6 0.0.0.0 0.0.0.0
flexconnect acl rule destination port range WLAN-CWA-REDIRECT 6 0 65535
flexconnect acl rule dscp WLAN-CWA-REDIRECT 6 any
flexconnect acl rule protocol WLAN-CWA-REDIRECT 6 17</v>
      </c>
      <c r="N10" s="4"/>
    </row>
    <row r="11" spans="1:14" ht="25" customHeight="1">
      <c r="A11">
        <v>7</v>
      </c>
      <c r="B11" t="s">
        <v>11</v>
      </c>
      <c r="C11" t="s">
        <v>13</v>
      </c>
      <c r="D11" t="s">
        <v>13</v>
      </c>
      <c r="E11" t="s">
        <v>37</v>
      </c>
      <c r="F11" t="s">
        <v>12</v>
      </c>
      <c r="G11" t="s">
        <v>14</v>
      </c>
      <c r="H11" t="s">
        <v>16</v>
      </c>
      <c r="I11" t="s">
        <v>16</v>
      </c>
      <c r="J11" t="s">
        <v>14</v>
      </c>
      <c r="M11" s="1" t="str">
        <f t="shared" si="0"/>
        <v>flexconnect acl rule add WLAN-CWA-REDIRECT 7 
flexconnect acl rule action WLAN-CWA-REDIRECT 7 permit
flexconnect acl rule source address WLAN-CWA-REDIRECT 7 0.0.0.0 0.0.0.0
flexconnect acl rule source port range WLAN-CWA-REDIRECT 7 0 65535
flexconnect acl rule destination address WLAN-CWA-REDIRECT 7 172.16.10.203 255.255.255.255
flexconnect acl rule destination port range WLAN-CWA-REDIRECT 7 0 65535
flexconnect acl rule dscp WLAN-CWA-REDIRECT 7 any
flexconnect acl rule protocol WLAN-CWA-REDIRECT 7 any</v>
      </c>
      <c r="N11" s="4"/>
    </row>
    <row r="12" spans="1:14" ht="25" customHeight="1">
      <c r="A12">
        <v>8</v>
      </c>
      <c r="B12" t="s">
        <v>11</v>
      </c>
      <c r="C12" t="s">
        <v>37</v>
      </c>
      <c r="D12" t="s">
        <v>12</v>
      </c>
      <c r="E12" t="s">
        <v>13</v>
      </c>
      <c r="F12" t="s">
        <v>13</v>
      </c>
      <c r="G12" t="s">
        <v>14</v>
      </c>
      <c r="H12" t="s">
        <v>16</v>
      </c>
      <c r="I12" t="s">
        <v>16</v>
      </c>
      <c r="J12" t="s">
        <v>14</v>
      </c>
      <c r="M12" s="1" t="str">
        <f t="shared" si="0"/>
        <v>flexconnect acl rule add WLAN-CWA-REDIRECT 8 
flexconnect acl rule action WLAN-CWA-REDIRECT 8 permit
flexconnect acl rule source address WLAN-CWA-REDIRECT 8 172.16.10.203 255.255.255.255
flexconnect acl rule source port range WLAN-CWA-REDIRECT 8 0 65535
flexconnect acl rule destination address WLAN-CWA-REDIRECT 8 0.0.0.0 0.0.0.0
flexconnect acl rule destination port range WLAN-CWA-REDIRECT 8 0 65535
flexconnect acl rule dscp WLAN-CWA-REDIRECT 8 any
flexconnect acl rule protocol WLAN-CWA-REDIRECT 8 any</v>
      </c>
      <c r="N12" s="4"/>
    </row>
    <row r="13" spans="1:14" ht="25" customHeight="1">
      <c r="A13">
        <v>9</v>
      </c>
      <c r="B13" t="s">
        <v>11</v>
      </c>
      <c r="C13" t="s">
        <v>13</v>
      </c>
      <c r="D13" t="s">
        <v>13</v>
      </c>
      <c r="E13" t="s">
        <v>40</v>
      </c>
      <c r="F13" t="s">
        <v>12</v>
      </c>
      <c r="G13" t="s">
        <v>14</v>
      </c>
      <c r="H13" t="s">
        <v>16</v>
      </c>
      <c r="I13" t="s">
        <v>16</v>
      </c>
      <c r="J13" t="s">
        <v>14</v>
      </c>
      <c r="M13" s="1" t="str">
        <f t="shared" si="0"/>
        <v>flexconnect acl rule add WLAN-CWA-REDIRECT 9 
flexconnect acl rule action WLAN-CWA-REDIRECT 9 permit
flexconnect acl rule source address WLAN-CWA-REDIRECT 9 0.0.0.0 0.0.0.0
flexconnect acl rule source port range WLAN-CWA-REDIRECT 9 0 65535
flexconnect acl rule destination address WLAN-CWA-REDIRECT 9 172.16.10.204 255.255.255.255
flexconnect acl rule destination port range WLAN-CWA-REDIRECT 9 0 65535
flexconnect acl rule dscp WLAN-CWA-REDIRECT 9 any
flexconnect acl rule protocol WLAN-CWA-REDIRECT 9 any</v>
      </c>
      <c r="N13" s="4"/>
    </row>
    <row r="14" spans="1:14" ht="25" customHeight="1">
      <c r="A14">
        <v>10</v>
      </c>
      <c r="B14" t="s">
        <v>11</v>
      </c>
      <c r="C14" t="s">
        <v>40</v>
      </c>
      <c r="D14" t="s">
        <v>12</v>
      </c>
      <c r="E14" t="s">
        <v>13</v>
      </c>
      <c r="F14" t="s">
        <v>13</v>
      </c>
      <c r="G14" t="s">
        <v>14</v>
      </c>
      <c r="H14" t="s">
        <v>16</v>
      </c>
      <c r="I14" t="s">
        <v>16</v>
      </c>
      <c r="J14" t="s">
        <v>14</v>
      </c>
      <c r="M14" s="1" t="str">
        <f t="shared" si="0"/>
        <v>flexconnect acl rule add WLAN-CWA-REDIRECT 10 
flexconnect acl rule action WLAN-CWA-REDIRECT 10 permit
flexconnect acl rule source address WLAN-CWA-REDIRECT 10 172.16.10.204 255.255.255.255
flexconnect acl rule source port range WLAN-CWA-REDIRECT 10 0 65535
flexconnect acl rule destination address WLAN-CWA-REDIRECT 10 0.0.0.0 0.0.0.0
flexconnect acl rule destination port range WLAN-CWA-REDIRECT 10 0 65535
flexconnect acl rule dscp WLAN-CWA-REDIRECT 10 any
flexconnect acl rule protocol WLAN-CWA-REDIRECT 10 any</v>
      </c>
      <c r="N14" s="4"/>
    </row>
    <row r="15" spans="1:14" ht="25" customHeight="1">
      <c r="A15">
        <v>11</v>
      </c>
      <c r="B15" t="s">
        <v>17</v>
      </c>
      <c r="C15" t="s">
        <v>13</v>
      </c>
      <c r="D15" t="s">
        <v>13</v>
      </c>
      <c r="E15" t="s">
        <v>13</v>
      </c>
      <c r="F15" t="s">
        <v>13</v>
      </c>
      <c r="G15" t="s">
        <v>14</v>
      </c>
      <c r="H15" t="s">
        <v>16</v>
      </c>
      <c r="I15" t="s">
        <v>16</v>
      </c>
      <c r="J15" t="s">
        <v>14</v>
      </c>
      <c r="M15" s="1" t="str">
        <f t="shared" si="0"/>
        <v>flexconnect acl rule add WLAN-CWA-REDIRECT 11 
flexconnect acl rule action WLAN-CWA-REDIRECT 11 deny
flexconnect acl rule source address WLAN-CWA-REDIRECT 11 0.0.0.0 0.0.0.0
flexconnect acl rule source port range WLAN-CWA-REDIRECT 11 0 65535
flexconnect acl rule destination address WLAN-CWA-REDIRECT 11 0.0.0.0 0.0.0.0
flexconnect acl rule destination port range WLAN-CWA-REDIRECT 11 0 65535
flexconnect acl rule dscp WLAN-CWA-REDIRECT 11 any
flexconnect acl rule protocol WLAN-CWA-REDIRECT 11 any</v>
      </c>
      <c r="N15" s="4"/>
    </row>
    <row r="16" spans="1:14" ht="25" customHeight="1">
      <c r="A16">
        <v>12</v>
      </c>
      <c r="M16" s="1" t="str">
        <f t="shared" si="0"/>
        <v/>
      </c>
      <c r="N16" s="4"/>
    </row>
    <row r="17" spans="1:14" ht="25" customHeight="1">
      <c r="A17">
        <v>13</v>
      </c>
      <c r="M17" s="1" t="str">
        <f t="shared" si="0"/>
        <v/>
      </c>
      <c r="N17" s="4"/>
    </row>
    <row r="18" spans="1:14" ht="25" customHeight="1">
      <c r="A18">
        <v>14</v>
      </c>
      <c r="M18" s="1" t="str">
        <f t="shared" si="0"/>
        <v/>
      </c>
      <c r="N18" s="4"/>
    </row>
    <row r="19" spans="1:14" ht="25" customHeight="1">
      <c r="A19">
        <v>15</v>
      </c>
      <c r="M19" s="1" t="str">
        <f t="shared" si="0"/>
        <v/>
      </c>
      <c r="N19" s="4"/>
    </row>
    <row r="20" spans="1:14" ht="25" customHeight="1">
      <c r="A20">
        <v>16</v>
      </c>
      <c r="M20" s="1" t="str">
        <f t="shared" si="0"/>
        <v/>
      </c>
      <c r="N20" s="4"/>
    </row>
    <row r="21" spans="1:14" ht="25" customHeight="1">
      <c r="A21">
        <v>17</v>
      </c>
      <c r="M21" s="1" t="str">
        <f t="shared" si="0"/>
        <v/>
      </c>
      <c r="N21" s="4"/>
    </row>
    <row r="22" spans="1:14" ht="25" customHeight="1">
      <c r="A22">
        <v>18</v>
      </c>
      <c r="M22" s="1" t="str">
        <f t="shared" si="0"/>
        <v/>
      </c>
      <c r="N22" s="4"/>
    </row>
    <row r="23" spans="1:14" ht="25" customHeight="1">
      <c r="A23">
        <v>19</v>
      </c>
      <c r="M23" s="1" t="str">
        <f t="shared" si="0"/>
        <v/>
      </c>
      <c r="N23" s="4"/>
    </row>
    <row r="24" spans="1:14" ht="25" customHeight="1">
      <c r="A24">
        <v>20</v>
      </c>
      <c r="M24" s="1" t="str">
        <f t="shared" si="0"/>
        <v/>
      </c>
      <c r="N24" s="4"/>
    </row>
    <row r="25" spans="1:14" ht="25" customHeight="1">
      <c r="A25">
        <v>21</v>
      </c>
      <c r="M25" s="1" t="str">
        <f t="shared" si="0"/>
        <v/>
      </c>
      <c r="N25" s="4"/>
    </row>
    <row r="26" spans="1:14" ht="25" customHeight="1">
      <c r="A26">
        <v>22</v>
      </c>
      <c r="M26" s="1" t="str">
        <f t="shared" si="0"/>
        <v/>
      </c>
      <c r="N26" s="4"/>
    </row>
    <row r="27" spans="1:14" ht="25" customHeight="1">
      <c r="A27">
        <v>23</v>
      </c>
      <c r="M27" s="1" t="str">
        <f t="shared" si="0"/>
        <v/>
      </c>
      <c r="N27" s="4"/>
    </row>
    <row r="28" spans="1:14" ht="25" customHeight="1">
      <c r="A28">
        <v>24</v>
      </c>
      <c r="M28" s="1" t="str">
        <f t="shared" si="0"/>
        <v/>
      </c>
      <c r="N28" s="4"/>
    </row>
    <row r="29" spans="1:14" ht="25" customHeight="1">
      <c r="A29">
        <v>25</v>
      </c>
      <c r="M29" s="1" t="str">
        <f t="shared" si="0"/>
        <v/>
      </c>
      <c r="N29" s="4"/>
    </row>
    <row r="30" spans="1:14" ht="25" customHeight="1">
      <c r="A30">
        <v>26</v>
      </c>
      <c r="M30" s="1" t="str">
        <f t="shared" si="0"/>
        <v/>
      </c>
      <c r="N30" s="4"/>
    </row>
    <row r="31" spans="1:14" ht="25" customHeight="1">
      <c r="A31">
        <v>27</v>
      </c>
      <c r="M31" s="1" t="str">
        <f t="shared" si="0"/>
        <v/>
      </c>
      <c r="N31" s="4"/>
    </row>
    <row r="32" spans="1:14" ht="25" customHeight="1">
      <c r="A32">
        <v>28</v>
      </c>
      <c r="M32" s="1" t="str">
        <f t="shared" si="0"/>
        <v/>
      </c>
      <c r="N32" s="4"/>
    </row>
    <row r="33" spans="1:14" ht="25" customHeight="1">
      <c r="A33">
        <v>29</v>
      </c>
      <c r="M33" s="1" t="str">
        <f t="shared" si="0"/>
        <v/>
      </c>
      <c r="N33" s="4"/>
    </row>
    <row r="34" spans="1:14" ht="25" customHeight="1">
      <c r="A34">
        <v>30</v>
      </c>
      <c r="M34" s="1" t="str">
        <f t="shared" si="0"/>
        <v/>
      </c>
      <c r="N34" s="4"/>
    </row>
    <row r="35" spans="1:14" ht="25" customHeight="1">
      <c r="A35">
        <v>31</v>
      </c>
      <c r="M35" s="1" t="str">
        <f t="shared" si="0"/>
        <v/>
      </c>
      <c r="N35" s="4"/>
    </row>
    <row r="36" spans="1:14" ht="25" customHeight="1">
      <c r="A36">
        <v>32</v>
      </c>
      <c r="M36" s="1" t="str">
        <f t="shared" si="0"/>
        <v/>
      </c>
      <c r="N36" s="4"/>
    </row>
    <row r="37" spans="1:14" ht="25" customHeight="1">
      <c r="A37">
        <v>33</v>
      </c>
      <c r="M37" s="1" t="str">
        <f t="shared" si="0"/>
        <v/>
      </c>
      <c r="N37" s="4"/>
    </row>
    <row r="38" spans="1:14" ht="25" customHeight="1">
      <c r="A38">
        <v>34</v>
      </c>
      <c r="M38" s="1" t="str">
        <f t="shared" si="0"/>
        <v/>
      </c>
      <c r="N38" s="4"/>
    </row>
    <row r="39" spans="1:14" ht="25" customHeight="1">
      <c r="A39">
        <v>35</v>
      </c>
      <c r="M39" s="1" t="str">
        <f t="shared" si="0"/>
        <v/>
      </c>
      <c r="N39" s="4"/>
    </row>
    <row r="40" spans="1:14" ht="25" customHeight="1">
      <c r="A40">
        <v>36</v>
      </c>
      <c r="M40" s="1" t="str">
        <f t="shared" si="0"/>
        <v/>
      </c>
      <c r="N40" s="4"/>
    </row>
    <row r="41" spans="1:14" ht="25" customHeight="1">
      <c r="A41">
        <v>37</v>
      </c>
      <c r="M41" s="1" t="str">
        <f t="shared" si="0"/>
        <v/>
      </c>
      <c r="N41" s="4"/>
    </row>
    <row r="42" spans="1:14" ht="25" customHeight="1">
      <c r="A42">
        <v>38</v>
      </c>
      <c r="M42" s="1" t="str">
        <f t="shared" si="0"/>
        <v/>
      </c>
      <c r="N42" s="4"/>
    </row>
    <row r="43" spans="1:14" ht="25" customHeight="1">
      <c r="A43">
        <v>39</v>
      </c>
      <c r="M43" s="1" t="str">
        <f t="shared" si="0"/>
        <v/>
      </c>
      <c r="N43" s="4"/>
    </row>
    <row r="44" spans="1:14" ht="25" customHeight="1">
      <c r="A44">
        <v>40</v>
      </c>
      <c r="M44" s="1" t="str">
        <f t="shared" si="0"/>
        <v/>
      </c>
      <c r="N44" s="4"/>
    </row>
    <row r="45" spans="1:14" ht="25" customHeight="1">
      <c r="A45">
        <v>41</v>
      </c>
      <c r="M45" s="1" t="str">
        <f t="shared" si="0"/>
        <v/>
      </c>
      <c r="N45" s="4"/>
    </row>
    <row r="46" spans="1:14" ht="25" customHeight="1">
      <c r="A46">
        <v>42</v>
      </c>
      <c r="M46" s="1" t="str">
        <f t="shared" si="0"/>
        <v/>
      </c>
      <c r="N46" s="4"/>
    </row>
    <row r="47" spans="1:14" ht="25" customHeight="1">
      <c r="A47">
        <v>43</v>
      </c>
      <c r="M47" s="1" t="str">
        <f t="shared" si="0"/>
        <v/>
      </c>
      <c r="N47" s="4"/>
    </row>
    <row r="48" spans="1:14" ht="25" customHeight="1">
      <c r="A48">
        <v>44</v>
      </c>
      <c r="M48" s="1" t="str">
        <f t="shared" si="0"/>
        <v/>
      </c>
      <c r="N48" s="4"/>
    </row>
    <row r="49" spans="1:14" ht="25" customHeight="1">
      <c r="A49">
        <v>45</v>
      </c>
      <c r="M49" s="1" t="str">
        <f t="shared" si="0"/>
        <v/>
      </c>
      <c r="N49" s="4"/>
    </row>
    <row r="50" spans="1:14" ht="25" customHeight="1">
      <c r="A50">
        <v>46</v>
      </c>
      <c r="M50" s="1" t="str">
        <f t="shared" si="0"/>
        <v/>
      </c>
      <c r="N50" s="4"/>
    </row>
    <row r="51" spans="1:14" ht="25" customHeight="1">
      <c r="A51">
        <v>47</v>
      </c>
      <c r="M51" s="1" t="str">
        <f t="shared" si="0"/>
        <v/>
      </c>
      <c r="N51" s="4"/>
    </row>
    <row r="52" spans="1:14" ht="25" customHeight="1">
      <c r="A52">
        <v>48</v>
      </c>
      <c r="M52" s="1" t="str">
        <f t="shared" si="0"/>
        <v/>
      </c>
      <c r="N52" s="4"/>
    </row>
    <row r="53" spans="1:14" ht="25" customHeight="1">
      <c r="A53">
        <v>49</v>
      </c>
      <c r="M53" s="1" t="str">
        <f t="shared" si="0"/>
        <v/>
      </c>
      <c r="N53" s="4"/>
    </row>
    <row r="54" spans="1:14" ht="25" customHeight="1">
      <c r="A54">
        <v>50</v>
      </c>
      <c r="M54" s="1" t="str">
        <f t="shared" si="0"/>
        <v/>
      </c>
      <c r="N54" s="4"/>
    </row>
    <row r="55" spans="1:14" ht="25" customHeight="1">
      <c r="A55">
        <v>51</v>
      </c>
      <c r="M55" s="1" t="str">
        <f t="shared" si="0"/>
        <v/>
      </c>
      <c r="N55" s="4"/>
    </row>
    <row r="56" spans="1:14" ht="25" customHeight="1">
      <c r="A56">
        <v>52</v>
      </c>
      <c r="M56" s="1" t="str">
        <f t="shared" si="0"/>
        <v/>
      </c>
      <c r="N56" s="4"/>
    </row>
    <row r="57" spans="1:14" ht="25" customHeight="1">
      <c r="A57">
        <v>53</v>
      </c>
      <c r="M57" s="1" t="str">
        <f t="shared" si="0"/>
        <v/>
      </c>
      <c r="N57" s="4"/>
    </row>
    <row r="58" spans="1:14" ht="25" customHeight="1">
      <c r="A58">
        <v>54</v>
      </c>
      <c r="M58" s="1" t="str">
        <f t="shared" si="0"/>
        <v/>
      </c>
      <c r="N58" s="4"/>
    </row>
    <row r="59" spans="1:14" ht="25" customHeight="1">
      <c r="A59">
        <v>55</v>
      </c>
      <c r="M59" s="1" t="str">
        <f t="shared" si="0"/>
        <v/>
      </c>
      <c r="N59" s="4"/>
    </row>
    <row r="60" spans="1:14" ht="25" customHeight="1">
      <c r="A60">
        <v>56</v>
      </c>
      <c r="M60" s="1" t="str">
        <f t="shared" si="0"/>
        <v/>
      </c>
      <c r="N60" s="4"/>
    </row>
    <row r="61" spans="1:14" ht="25" customHeight="1">
      <c r="A61">
        <v>57</v>
      </c>
      <c r="M61" s="1" t="str">
        <f t="shared" si="0"/>
        <v/>
      </c>
      <c r="N61" s="4"/>
    </row>
    <row r="62" spans="1:14" ht="25" customHeight="1">
      <c r="A62">
        <v>58</v>
      </c>
      <c r="M62" s="1" t="str">
        <f t="shared" si="0"/>
        <v/>
      </c>
      <c r="N62" s="4"/>
    </row>
    <row r="63" spans="1:14" ht="25" customHeight="1">
      <c r="A63">
        <v>59</v>
      </c>
      <c r="M63" s="1" t="str">
        <f t="shared" si="0"/>
        <v/>
      </c>
      <c r="N63" s="4"/>
    </row>
    <row r="64" spans="1:14" ht="25" customHeight="1">
      <c r="A64">
        <v>60</v>
      </c>
      <c r="M64" s="1" t="str">
        <f t="shared" si="0"/>
        <v/>
      </c>
      <c r="N64" s="4"/>
    </row>
    <row r="65" spans="1:14" ht="25" customHeight="1">
      <c r="A65">
        <v>61</v>
      </c>
      <c r="M65" s="1" t="str">
        <f t="shared" si="0"/>
        <v/>
      </c>
      <c r="N65" s="4"/>
    </row>
    <row r="66" spans="1:14" ht="25" customHeight="1">
      <c r="A66">
        <v>62</v>
      </c>
      <c r="M66" s="1" t="str">
        <f t="shared" si="0"/>
        <v/>
      </c>
      <c r="N66" s="4"/>
    </row>
    <row r="67" spans="1:14" ht="25" customHeight="1">
      <c r="A67">
        <v>63</v>
      </c>
      <c r="M67" s="1" t="str">
        <f t="shared" si="0"/>
        <v/>
      </c>
      <c r="N67" s="4"/>
    </row>
    <row r="68" spans="1:14" ht="25" customHeight="1">
      <c r="A68">
        <v>64</v>
      </c>
      <c r="M68" s="1" t="str">
        <f t="shared" si="0"/>
        <v/>
      </c>
      <c r="N68" s="4"/>
    </row>
  </sheetData>
  <mergeCells count="1">
    <mergeCell ref="N5:N68"/>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8"/>
  <sheetViews>
    <sheetView workbookViewId="0" topLeftCell="A1"/>
  </sheetViews>
  <sheetFormatPr defaultColWidth="9.00390625" defaultRowHeight="15"/>
  <cols>
    <col min="1" max="1" width="4.140625" style="0" customWidth="1"/>
    <col min="2" max="2" width="6.7109375" style="0" bestFit="1" customWidth="1"/>
    <col min="3" max="3" width="14.8515625" style="0" bestFit="1" customWidth="1"/>
    <col min="4" max="4" width="21.8515625" style="0" customWidth="1"/>
    <col min="5" max="5" width="15.00390625" style="0" bestFit="1" customWidth="1"/>
    <col min="6" max="6" width="18.7109375" style="0" bestFit="1" customWidth="1"/>
    <col min="7" max="7" width="12.7109375" style="0" customWidth="1"/>
    <col min="8" max="8" width="15.8515625" style="0" customWidth="1"/>
    <col min="9" max="9" width="9.140625" style="0" bestFit="1" customWidth="1"/>
    <col min="10" max="10" width="7.421875" style="0" customWidth="1"/>
    <col min="11" max="11" width="13.140625" style="0" bestFit="1" customWidth="1"/>
    <col min="12" max="12" width="3.140625" style="0" customWidth="1"/>
    <col min="13" max="13" width="61.7109375" style="1" customWidth="1"/>
    <col min="14" max="14" width="95.00390625" style="1" customWidth="1"/>
  </cols>
  <sheetData>
    <row r="1" spans="3:4" ht="25" customHeight="1">
      <c r="C1" s="2" t="s">
        <v>0</v>
      </c>
      <c r="D1" t="s">
        <v>35</v>
      </c>
    </row>
    <row r="2" spans="11:13" ht="19">
      <c r="K2" s="2" t="s">
        <v>33</v>
      </c>
      <c r="M2" s="1" t="str">
        <f>"flexconnect acl create "&amp;D1</f>
        <v>flexconnect acl create FC_ACL_Temp</v>
      </c>
    </row>
    <row r="3" spans="11:13" ht="19">
      <c r="K3" s="2" t="s">
        <v>34</v>
      </c>
      <c r="M3" s="1" t="str">
        <f>"flexconnect acl apply "&amp;D1</f>
        <v>flexconnect acl apply FC_ACL_Temp</v>
      </c>
    </row>
    <row r="4" spans="1:14" ht="25" customHeight="1">
      <c r="A4" s="2" t="s">
        <v>1</v>
      </c>
      <c r="B4" s="2" t="s">
        <v>2</v>
      </c>
      <c r="C4" s="2" t="s">
        <v>3</v>
      </c>
      <c r="D4" s="2" t="s">
        <v>4</v>
      </c>
      <c r="E4" s="2" t="s">
        <v>5</v>
      </c>
      <c r="F4" s="2" t="s">
        <v>6</v>
      </c>
      <c r="G4" s="2" t="s">
        <v>7</v>
      </c>
      <c r="H4" s="2" t="s">
        <v>15</v>
      </c>
      <c r="I4" s="2" t="s">
        <v>8</v>
      </c>
      <c r="J4" s="2" t="s">
        <v>9</v>
      </c>
      <c r="M4" s="3" t="s">
        <v>42</v>
      </c>
      <c r="N4" s="3" t="s">
        <v>41</v>
      </c>
    </row>
    <row r="5" spans="1:14" ht="25" customHeight="1">
      <c r="A5">
        <v>1</v>
      </c>
      <c r="B5" t="s">
        <v>11</v>
      </c>
      <c r="C5" t="s">
        <v>13</v>
      </c>
      <c r="D5" t="s">
        <v>13</v>
      </c>
      <c r="E5" t="s">
        <v>13</v>
      </c>
      <c r="F5" t="s">
        <v>13</v>
      </c>
      <c r="G5">
        <v>17</v>
      </c>
      <c r="H5" t="s">
        <v>25</v>
      </c>
      <c r="I5" t="s">
        <v>26</v>
      </c>
      <c r="J5" t="s">
        <v>14</v>
      </c>
      <c r="M5" s="1" t="str">
        <f>IF(B5="","","flexconnect acl rule add "&amp;$D$1&amp;" "&amp;A5&amp;" "&amp;CHAR(10)&amp;"flexconnect acl rule action "&amp;$D$1&amp;" "&amp;A5&amp;" "&amp;B5&amp;CHAR(10)&amp;"flexconnect acl rule source address "&amp;$D$1&amp;" "&amp;A5&amp;" "&amp;C5&amp;" "&amp;D5&amp;CHAR(10)&amp;"flexconnect acl rule source port range "&amp;$D$1&amp;" "&amp;A5&amp;" "&amp;H5&amp;CHAR(10)&amp;"flexconnect acl rule destination address "&amp;$D$1&amp;" "&amp;A5&amp;" "&amp;E5&amp;" "&amp;F5&amp;CHAR(10)&amp;"flexconnect acl rule destination port range "&amp;$D$1&amp;" "&amp;A5&amp;" "&amp;I5&amp;CHAR(10)&amp;"flexconnect acl rule dscp "&amp;$D$1&amp;" "&amp;A5&amp;" "&amp;J5&amp;CHAR(10)&amp;"flexconnect acl rule protocol "&amp;$D$1&amp;" "&amp;A5&amp;" "&amp;G5)</f>
        <v>flexconnect acl rule add FC_ACL_Temp 1 
flexconnect acl rule action FC_ACL_Temp 1 permit
flexconnect acl rule source address FC_ACL_Temp 1 0.0.0.0 0.0.0.0
flexconnect acl rule source port range FC_ACL_Temp 1 68 68
flexconnect acl rule destination address FC_ACL_Temp 1 0.0.0.0 0.0.0.0
flexconnect acl rule destination port range FC_ACL_Temp 1 67 67
flexconnect acl rule dscp FC_ACL_Temp 1 any
flexconnect acl rule protocol FC_ACL_Temp 1 17</v>
      </c>
      <c r="N5" s="4" t="str">
        <f>M2&amp;CHAR(10)&amp;M5&amp;CHAR(10)&amp;M6&amp;CHAR(10)&amp;M7&amp;CHAR(10)&amp;M8&amp;CHAR(10)&amp;M9&amp;CHAR(10)&amp;M10&amp;CHAR(10)&amp;M11&amp;CHAR(10)&amp;M12&amp;CHAR(10)&amp;M13&amp;CHAR(10)&amp;M14&amp;CHAR(10)&amp;M15&amp;CHAR(10)&amp;M16&amp;CHAR(10)&amp;M17&amp;CHAR(10)&amp;M18&amp;CHAR(10)&amp;M19&amp;CHAR(10)&amp;M20&amp;CHAR(10)&amp;M21&amp;CHAR(10)&amp;M22&amp;CHAR(10)&amp;M23&amp;CHAR(10)&amp;M24&amp;CHAR(10)&amp;M25&amp;CHAR(10)&amp;M26&amp;CHAR(10)&amp;M27&amp;CHAR(10)&amp;M28&amp;CHAR(10)&amp;M29&amp;CHAR(10)&amp;M30&amp;CHAR(10)&amp;M31&amp;CHAR(10)&amp;M32&amp;CHAR(10)&amp;M33&amp;CHAR(10)&amp;M34&amp;CHAR(10)&amp;M35&amp;CHAR(10)&amp;M36&amp;CHAR(10)&amp;M37&amp;CHAR(10)&amp;M38&amp;CHAR(10)&amp;M39&amp;CHAR(10)&amp;M40&amp;CHAR(10)&amp;M41&amp;CHAR(10)&amp;M42&amp;CHAR(10)&amp;M43&amp;CHAR(10)&amp;M44&amp;CHAR(10)&amp;M45&amp;CHAR(10)&amp;M46&amp;CHAR(10)&amp;M47&amp;CHAR(10)&amp;M48&amp;CHAR(10)&amp;M49&amp;CHAR(10)&amp;M50&amp;CHAR(10)&amp;M51&amp;CHAR(10)&amp;M52&amp;CHAR(10)&amp;M53&amp;CHAR(10)&amp;M54&amp;CHAR(10)&amp;M55&amp;CHAR(10)&amp;M56&amp;CHAR(10)&amp;M57&amp;CHAR(10)&amp;M58&amp;CHAR(10)&amp;M59&amp;CHAR(10)&amp;M60&amp;CHAR(10)&amp;M61&amp;CHAR(10)&amp;M62&amp;CHAR(10)&amp;M63&amp;CHAR(10)&amp;M64&amp;CHAR(10)&amp;M65&amp;CHAR(10)&amp;M66&amp;CHAR(10)&amp;M67&amp;CHAR(10)&amp;M68&amp;CHAR(10)&amp;M3</f>
        <v>flexconnect acl create FC_ACL_Temp
flexconnect acl rule add FC_ACL_Temp 1 
flexconnect acl rule action FC_ACL_Temp 1 permit
flexconnect acl rule source address FC_ACL_Temp 1 0.0.0.0 0.0.0.0
flexconnect acl rule source port range FC_ACL_Temp 1 68 68
flexconnect acl rule destination address FC_ACL_Temp 1 0.0.0.0 0.0.0.0
flexconnect acl rule destination port range FC_ACL_Temp 1 67 67
flexconnect acl rule dscp FC_ACL_Temp 1 any
flexconnect acl rule protocol FC_ACL_Temp 1 17
flexconnect acl rule add FC_ACL_Temp 2 
flexconnect acl rule action FC_ACL_Temp 2 permit
flexconnect acl rule source address FC_ACL_Temp 2 0.0.0.0 0.0.0.0
flexconnect acl rule source port range FC_ACL_Temp 2 67 67
flexconnect acl rule destination address FC_ACL_Temp 2 0.0.0.0 0.0.0.0
flexconnect acl rule destination port range FC_ACL_Temp 2 68 68
flexconnect acl rule dscp FC_ACL_Temp 2 any
flexconnect acl rule protocol FC_ACL_Temp 2 17
flexconnect acl rule add FC_ACL_Temp 3 
flexconnect acl rule action FC_ACL_Temp 3 permit
flexconnect acl rule source address FC_ACL_Temp 3 0.0.0.0 0.0.0.0
flexconnect acl rule source port range FC_ACL_Temp 3 53 53
flexconnect acl rule destination address FC_ACL_Temp 3 0.0.0.0 0.0.0.0
flexconnect acl rule destination port range FC_ACL_Temp 3 0 65535
flexconnect acl rule dscp FC_ACL_Temp 3 any
flexconnect acl rule protocol FC_ACL_Temp 3 17
flexconnect acl rule add FC_ACL_Temp 4 
flexconnect acl rule action FC_ACL_Temp 4 permit
flexconnect acl rule source address FC_ACL_Temp 4 0.0.0.0 0.0.0.0
flexconnect acl rule source port range FC_ACL_Temp 4 0 65535
flexconnect acl rule destination address FC_ACL_Temp 4 0.0.0.0 0.0.0.0
flexconnect acl rule destination port range FC_ACL_Temp 4 53 53
flexconnect acl rule dscp FC_ACL_Temp 4 any
flexconnect acl rule protocol FC_ACL_Temp 4 17
flexconnect acl rule add FC_ACL_Temp 5 
flexconnect acl rule action FC_ACL_Temp 5 permit
flexconnect acl rule source address FC_ACL_Temp 5 0.0.0.0 0.0.0.0
flexconnect acl rule source port range FC_ACL_Temp 5 0 65535
flexconnect acl rule destination address FC_ACL_Temp 5 0.0.0.0 0.0.0.0
flexconnect acl rule destination port range FC_ACL_Temp 5 161 161
flexconnect acl rule dscp FC_ACL_Temp 5 any
flexconnect acl rule protocol FC_ACL_Temp 5 17
flexconnect acl rule add FC_ACL_Temp 6 
flexconnect acl rule action FC_ACL_Temp 6 permit
flexconnect acl rule source address FC_ACL_Temp 6 0.0.0.0 0.0.0.0
flexconnect acl rule source port range FC_ACL_Temp 6 161 161
flexconnect acl rule destination address FC_ACL_Temp 6 0.0.0.0 0.0.0.0
flexconnect acl rule destination port range FC_ACL_Temp 6 0 65535
flexconnect acl rule dscp FC_ACL_Temp 6 any
flexconnect acl rule protocol FC_ACL_Temp 6 17
flexconnect acl rule add FC_ACL_Temp 7 
flexconnect acl rule action FC_ACL_Temp 7 permit
flexconnect acl rule source address FC_ACL_Temp 7 0.0.0.0 0.0.0.0
flexconnect acl rule source port range FC_ACL_Temp 7 0 65535
flexconnect acl rule destination address FC_ACL_Temp 7 ISE_HOST 255.255.255.255
flexconnect acl rule destination port range FC_ACL_Temp 7 0 65535
flexconnect acl rule dscp FC_ACL_Temp 7 any
flexconnect acl rule protocol FC_ACL_Temp 7 any
flexconnect acl rule add FC_ACL_Temp 8 
flexconnect acl rule action FC_ACL_Temp 8 permit
flexconnect acl rule source address FC_ACL_Temp 8 ISE_HOST 255.255.255.255
flexconnect acl rule source port range FC_ACL_Temp 8 0 65535
flexconnect acl rule destination address FC_ACL_Temp 8 0.0.0.0 0.0.0.0
flexconnect acl rule destination port range FC_ACL_Temp 8 0 65535
flexconnect acl rule dscp FC_ACL_Temp 8 any
flexconnect acl rule protocol FC_ACL_Temp 8 any
flexconnect acl rule add FC_ACL_Temp 9 
flexconnect acl rule action FC_ACL_Temp 9 deny
flexconnect acl rule source address FC_ACL_Temp 9 0.0.0.0 0.0.0.0
flexconnect acl rule source port range FC_ACL_Temp 9 0 65535
flexconnect acl rule destination address FC_ACL_Temp 9 0.0.0.0 0.0.0.0
flexconnect acl rule destination port range FC_ACL_Temp 9 0 65535
flexconnect acl rule dscp FC_ACL_Temp 9 any
flexconnect acl rule protocol FC_ACL_Temp 9 any
flexconnect acl apply FC_ACL_Temp</v>
      </c>
    </row>
    <row r="6" spans="1:14" ht="25" customHeight="1">
      <c r="A6">
        <v>2</v>
      </c>
      <c r="B6" t="s">
        <v>11</v>
      </c>
      <c r="C6" t="s">
        <v>13</v>
      </c>
      <c r="D6" t="s">
        <v>13</v>
      </c>
      <c r="E6" t="s">
        <v>13</v>
      </c>
      <c r="F6" t="s">
        <v>13</v>
      </c>
      <c r="G6">
        <v>17</v>
      </c>
      <c r="H6" t="s">
        <v>26</v>
      </c>
      <c r="I6" t="s">
        <v>25</v>
      </c>
      <c r="J6" t="s">
        <v>14</v>
      </c>
      <c r="M6" s="1" t="str">
        <f aca="true" t="shared" si="0" ref="M6:M68">IF(B6="","","flexconnect acl rule add "&amp;$D$1&amp;" "&amp;A6&amp;" "&amp;CHAR(10)&amp;"flexconnect acl rule action "&amp;$D$1&amp;" "&amp;A6&amp;" "&amp;B6&amp;CHAR(10)&amp;"flexconnect acl rule source address "&amp;$D$1&amp;" "&amp;A6&amp;" "&amp;C6&amp;" "&amp;D6&amp;CHAR(10)&amp;"flexconnect acl rule source port range "&amp;$D$1&amp;" "&amp;A6&amp;" "&amp;H6&amp;CHAR(10)&amp;"flexconnect acl rule destination address "&amp;$D$1&amp;" "&amp;A6&amp;" "&amp;E6&amp;" "&amp;F6&amp;CHAR(10)&amp;"flexconnect acl rule destination port range "&amp;$D$1&amp;" "&amp;A6&amp;" "&amp;I6&amp;CHAR(10)&amp;"flexconnect acl rule dscp "&amp;$D$1&amp;" "&amp;A6&amp;" "&amp;J6&amp;CHAR(10)&amp;"flexconnect acl rule protocol "&amp;$D$1&amp;" "&amp;A6&amp;" "&amp;G6)</f>
        <v>flexconnect acl rule add FC_ACL_Temp 2 
flexconnect acl rule action FC_ACL_Temp 2 permit
flexconnect acl rule source address FC_ACL_Temp 2 0.0.0.0 0.0.0.0
flexconnect acl rule source port range FC_ACL_Temp 2 67 67
flexconnect acl rule destination address FC_ACL_Temp 2 0.0.0.0 0.0.0.0
flexconnect acl rule destination port range FC_ACL_Temp 2 68 68
flexconnect acl rule dscp FC_ACL_Temp 2 any
flexconnect acl rule protocol FC_ACL_Temp 2 17</v>
      </c>
      <c r="N6" s="4"/>
    </row>
    <row r="7" spans="1:14" ht="25" customHeight="1">
      <c r="A7">
        <v>3</v>
      </c>
      <c r="B7" t="s">
        <v>11</v>
      </c>
      <c r="C7" t="s">
        <v>13</v>
      </c>
      <c r="D7" t="s">
        <v>13</v>
      </c>
      <c r="E7" t="s">
        <v>13</v>
      </c>
      <c r="F7" t="s">
        <v>13</v>
      </c>
      <c r="G7">
        <v>17</v>
      </c>
      <c r="H7" t="s">
        <v>27</v>
      </c>
      <c r="I7" t="s">
        <v>16</v>
      </c>
      <c r="J7" t="s">
        <v>14</v>
      </c>
      <c r="M7" s="1" t="str">
        <f t="shared" si="0"/>
        <v>flexconnect acl rule add FC_ACL_Temp 3 
flexconnect acl rule action FC_ACL_Temp 3 permit
flexconnect acl rule source address FC_ACL_Temp 3 0.0.0.0 0.0.0.0
flexconnect acl rule source port range FC_ACL_Temp 3 53 53
flexconnect acl rule destination address FC_ACL_Temp 3 0.0.0.0 0.0.0.0
flexconnect acl rule destination port range FC_ACL_Temp 3 0 65535
flexconnect acl rule dscp FC_ACL_Temp 3 any
flexconnect acl rule protocol FC_ACL_Temp 3 17</v>
      </c>
      <c r="N7" s="4"/>
    </row>
    <row r="8" spans="1:14" ht="25" customHeight="1">
      <c r="A8">
        <v>4</v>
      </c>
      <c r="B8" t="s">
        <v>11</v>
      </c>
      <c r="C8" t="s">
        <v>13</v>
      </c>
      <c r="D8" t="s">
        <v>13</v>
      </c>
      <c r="E8" t="s">
        <v>13</v>
      </c>
      <c r="F8" t="s">
        <v>13</v>
      </c>
      <c r="G8">
        <v>17</v>
      </c>
      <c r="H8" t="s">
        <v>16</v>
      </c>
      <c r="I8" t="s">
        <v>27</v>
      </c>
      <c r="J8" t="s">
        <v>14</v>
      </c>
      <c r="M8" s="1" t="str">
        <f t="shared" si="0"/>
        <v>flexconnect acl rule add FC_ACL_Temp 4 
flexconnect acl rule action FC_ACL_Temp 4 permit
flexconnect acl rule source address FC_ACL_Temp 4 0.0.0.0 0.0.0.0
flexconnect acl rule source port range FC_ACL_Temp 4 0 65535
flexconnect acl rule destination address FC_ACL_Temp 4 0.0.0.0 0.0.0.0
flexconnect acl rule destination port range FC_ACL_Temp 4 53 53
flexconnect acl rule dscp FC_ACL_Temp 4 any
flexconnect acl rule protocol FC_ACL_Temp 4 17</v>
      </c>
      <c r="N8" s="4"/>
    </row>
    <row r="9" spans="1:14" ht="25" customHeight="1">
      <c r="A9">
        <v>5</v>
      </c>
      <c r="B9" t="s">
        <v>11</v>
      </c>
      <c r="C9" t="s">
        <v>13</v>
      </c>
      <c r="D9" t="s">
        <v>13</v>
      </c>
      <c r="E9" t="s">
        <v>13</v>
      </c>
      <c r="F9" t="s">
        <v>13</v>
      </c>
      <c r="G9">
        <v>17</v>
      </c>
      <c r="H9" t="s">
        <v>16</v>
      </c>
      <c r="I9" t="s">
        <v>28</v>
      </c>
      <c r="J9" t="s">
        <v>14</v>
      </c>
      <c r="M9" s="1" t="str">
        <f t="shared" si="0"/>
        <v>flexconnect acl rule add FC_ACL_Temp 5 
flexconnect acl rule action FC_ACL_Temp 5 permit
flexconnect acl rule source address FC_ACL_Temp 5 0.0.0.0 0.0.0.0
flexconnect acl rule source port range FC_ACL_Temp 5 0 65535
flexconnect acl rule destination address FC_ACL_Temp 5 0.0.0.0 0.0.0.0
flexconnect acl rule destination port range FC_ACL_Temp 5 161 161
flexconnect acl rule dscp FC_ACL_Temp 5 any
flexconnect acl rule protocol FC_ACL_Temp 5 17</v>
      </c>
      <c r="N9" s="4"/>
    </row>
    <row r="10" spans="1:14" ht="25" customHeight="1">
      <c r="A10">
        <v>6</v>
      </c>
      <c r="B10" t="s">
        <v>11</v>
      </c>
      <c r="C10" t="s">
        <v>13</v>
      </c>
      <c r="D10" t="s">
        <v>13</v>
      </c>
      <c r="E10" t="s">
        <v>13</v>
      </c>
      <c r="F10" t="s">
        <v>13</v>
      </c>
      <c r="G10">
        <v>17</v>
      </c>
      <c r="H10" t="s">
        <v>28</v>
      </c>
      <c r="I10" t="s">
        <v>16</v>
      </c>
      <c r="J10" t="s">
        <v>14</v>
      </c>
      <c r="M10" s="1" t="str">
        <f t="shared" si="0"/>
        <v>flexconnect acl rule add FC_ACL_Temp 6 
flexconnect acl rule action FC_ACL_Temp 6 permit
flexconnect acl rule source address FC_ACL_Temp 6 0.0.0.0 0.0.0.0
flexconnect acl rule source port range FC_ACL_Temp 6 161 161
flexconnect acl rule destination address FC_ACL_Temp 6 0.0.0.0 0.0.0.0
flexconnect acl rule destination port range FC_ACL_Temp 6 0 65535
flexconnect acl rule dscp FC_ACL_Temp 6 any
flexconnect acl rule protocol FC_ACL_Temp 6 17</v>
      </c>
      <c r="N10" s="4"/>
    </row>
    <row r="11" spans="1:14" ht="25" customHeight="1">
      <c r="A11">
        <v>7</v>
      </c>
      <c r="B11" t="s">
        <v>11</v>
      </c>
      <c r="C11" t="s">
        <v>13</v>
      </c>
      <c r="D11" t="s">
        <v>13</v>
      </c>
      <c r="E11" t="s">
        <v>31</v>
      </c>
      <c r="F11" t="s">
        <v>12</v>
      </c>
      <c r="G11" t="s">
        <v>14</v>
      </c>
      <c r="H11" t="s">
        <v>16</v>
      </c>
      <c r="I11" t="s">
        <v>16</v>
      </c>
      <c r="J11" t="s">
        <v>14</v>
      </c>
      <c r="M11" s="1" t="str">
        <f t="shared" si="0"/>
        <v>flexconnect acl rule add FC_ACL_Temp 7 
flexconnect acl rule action FC_ACL_Temp 7 permit
flexconnect acl rule source address FC_ACL_Temp 7 0.0.0.0 0.0.0.0
flexconnect acl rule source port range FC_ACL_Temp 7 0 65535
flexconnect acl rule destination address FC_ACL_Temp 7 ISE_HOST 255.255.255.255
flexconnect acl rule destination port range FC_ACL_Temp 7 0 65535
flexconnect acl rule dscp FC_ACL_Temp 7 any
flexconnect acl rule protocol FC_ACL_Temp 7 any</v>
      </c>
      <c r="N11" s="4"/>
    </row>
    <row r="12" spans="1:14" ht="25" customHeight="1">
      <c r="A12">
        <v>8</v>
      </c>
      <c r="B12" t="s">
        <v>11</v>
      </c>
      <c r="C12" t="s">
        <v>31</v>
      </c>
      <c r="D12" t="s">
        <v>12</v>
      </c>
      <c r="E12" t="s">
        <v>13</v>
      </c>
      <c r="F12" t="s">
        <v>13</v>
      </c>
      <c r="G12" t="s">
        <v>14</v>
      </c>
      <c r="H12" t="s">
        <v>16</v>
      </c>
      <c r="I12" t="s">
        <v>16</v>
      </c>
      <c r="J12" t="s">
        <v>14</v>
      </c>
      <c r="M12" s="1" t="str">
        <f t="shared" si="0"/>
        <v>flexconnect acl rule add FC_ACL_Temp 8 
flexconnect acl rule action FC_ACL_Temp 8 permit
flexconnect acl rule source address FC_ACL_Temp 8 ISE_HOST 255.255.255.255
flexconnect acl rule source port range FC_ACL_Temp 8 0 65535
flexconnect acl rule destination address FC_ACL_Temp 8 0.0.0.0 0.0.0.0
flexconnect acl rule destination port range FC_ACL_Temp 8 0 65535
flexconnect acl rule dscp FC_ACL_Temp 8 any
flexconnect acl rule protocol FC_ACL_Temp 8 any</v>
      </c>
      <c r="N12" s="4"/>
    </row>
    <row r="13" spans="1:14" ht="25" customHeight="1">
      <c r="A13">
        <v>9</v>
      </c>
      <c r="B13" t="s">
        <v>17</v>
      </c>
      <c r="C13" t="s">
        <v>13</v>
      </c>
      <c r="D13" t="s">
        <v>13</v>
      </c>
      <c r="E13" t="s">
        <v>13</v>
      </c>
      <c r="F13" t="s">
        <v>13</v>
      </c>
      <c r="G13" t="s">
        <v>14</v>
      </c>
      <c r="H13" t="s">
        <v>16</v>
      </c>
      <c r="I13" t="s">
        <v>16</v>
      </c>
      <c r="J13" t="s">
        <v>14</v>
      </c>
      <c r="M13" s="1" t="str">
        <f t="shared" si="0"/>
        <v>flexconnect acl rule add FC_ACL_Temp 9 
flexconnect acl rule action FC_ACL_Temp 9 deny
flexconnect acl rule source address FC_ACL_Temp 9 0.0.0.0 0.0.0.0
flexconnect acl rule source port range FC_ACL_Temp 9 0 65535
flexconnect acl rule destination address FC_ACL_Temp 9 0.0.0.0 0.0.0.0
flexconnect acl rule destination port range FC_ACL_Temp 9 0 65535
flexconnect acl rule dscp FC_ACL_Temp 9 any
flexconnect acl rule protocol FC_ACL_Temp 9 any</v>
      </c>
      <c r="N13" s="4"/>
    </row>
    <row r="14" spans="1:14" ht="25" customHeight="1">
      <c r="A14">
        <v>10</v>
      </c>
      <c r="M14" s="1" t="str">
        <f t="shared" si="0"/>
        <v/>
      </c>
      <c r="N14" s="4"/>
    </row>
    <row r="15" spans="1:14" ht="25" customHeight="1">
      <c r="A15">
        <v>11</v>
      </c>
      <c r="M15" s="1" t="str">
        <f t="shared" si="0"/>
        <v/>
      </c>
      <c r="N15" s="4"/>
    </row>
    <row r="16" spans="1:14" ht="25" customHeight="1">
      <c r="A16">
        <v>12</v>
      </c>
      <c r="M16" s="1" t="str">
        <f t="shared" si="0"/>
        <v/>
      </c>
      <c r="N16" s="4"/>
    </row>
    <row r="17" spans="1:14" ht="25" customHeight="1">
      <c r="A17">
        <v>13</v>
      </c>
      <c r="M17" s="1" t="str">
        <f t="shared" si="0"/>
        <v/>
      </c>
      <c r="N17" s="4"/>
    </row>
    <row r="18" spans="1:14" ht="25" customHeight="1">
      <c r="A18">
        <v>14</v>
      </c>
      <c r="M18" s="1" t="str">
        <f t="shared" si="0"/>
        <v/>
      </c>
      <c r="N18" s="4"/>
    </row>
    <row r="19" spans="1:14" ht="25" customHeight="1">
      <c r="A19">
        <v>15</v>
      </c>
      <c r="M19" s="1" t="str">
        <f t="shared" si="0"/>
        <v/>
      </c>
      <c r="N19" s="4"/>
    </row>
    <row r="20" spans="1:14" ht="25" customHeight="1">
      <c r="A20">
        <v>16</v>
      </c>
      <c r="M20" s="1" t="str">
        <f t="shared" si="0"/>
        <v/>
      </c>
      <c r="N20" s="4"/>
    </row>
    <row r="21" spans="1:14" ht="25" customHeight="1">
      <c r="A21">
        <v>17</v>
      </c>
      <c r="M21" s="1" t="str">
        <f t="shared" si="0"/>
        <v/>
      </c>
      <c r="N21" s="4"/>
    </row>
    <row r="22" spans="1:14" ht="25" customHeight="1">
      <c r="A22">
        <v>18</v>
      </c>
      <c r="M22" s="1" t="str">
        <f t="shared" si="0"/>
        <v/>
      </c>
      <c r="N22" s="4"/>
    </row>
    <row r="23" spans="1:14" ht="25" customHeight="1">
      <c r="A23">
        <v>19</v>
      </c>
      <c r="M23" s="1" t="str">
        <f t="shared" si="0"/>
        <v/>
      </c>
      <c r="N23" s="4"/>
    </row>
    <row r="24" spans="1:14" ht="25" customHeight="1">
      <c r="A24">
        <v>20</v>
      </c>
      <c r="M24" s="1" t="str">
        <f t="shared" si="0"/>
        <v/>
      </c>
      <c r="N24" s="4"/>
    </row>
    <row r="25" spans="1:14" ht="25" customHeight="1">
      <c r="A25">
        <v>21</v>
      </c>
      <c r="M25" s="1" t="str">
        <f t="shared" si="0"/>
        <v/>
      </c>
      <c r="N25" s="4"/>
    </row>
    <row r="26" spans="1:14" ht="25" customHeight="1">
      <c r="A26">
        <v>22</v>
      </c>
      <c r="M26" s="1" t="str">
        <f t="shared" si="0"/>
        <v/>
      </c>
      <c r="N26" s="4"/>
    </row>
    <row r="27" spans="1:14" ht="25" customHeight="1">
      <c r="A27">
        <v>23</v>
      </c>
      <c r="M27" s="1" t="str">
        <f t="shared" si="0"/>
        <v/>
      </c>
      <c r="N27" s="4"/>
    </row>
    <row r="28" spans="1:14" ht="25" customHeight="1">
      <c r="A28">
        <v>24</v>
      </c>
      <c r="M28" s="1" t="str">
        <f t="shared" si="0"/>
        <v/>
      </c>
      <c r="N28" s="4"/>
    </row>
    <row r="29" spans="1:14" ht="25" customHeight="1">
      <c r="A29">
        <v>25</v>
      </c>
      <c r="M29" s="1" t="str">
        <f t="shared" si="0"/>
        <v/>
      </c>
      <c r="N29" s="4"/>
    </row>
    <row r="30" spans="1:14" ht="25" customHeight="1">
      <c r="A30">
        <v>26</v>
      </c>
      <c r="M30" s="1" t="str">
        <f t="shared" si="0"/>
        <v/>
      </c>
      <c r="N30" s="4"/>
    </row>
    <row r="31" spans="1:14" ht="25" customHeight="1">
      <c r="A31">
        <v>27</v>
      </c>
      <c r="M31" s="1" t="str">
        <f t="shared" si="0"/>
        <v/>
      </c>
      <c r="N31" s="4"/>
    </row>
    <row r="32" spans="1:14" ht="25" customHeight="1">
      <c r="A32">
        <v>28</v>
      </c>
      <c r="M32" s="1" t="str">
        <f t="shared" si="0"/>
        <v/>
      </c>
      <c r="N32" s="4"/>
    </row>
    <row r="33" spans="1:14" ht="25" customHeight="1">
      <c r="A33">
        <v>29</v>
      </c>
      <c r="M33" s="1" t="str">
        <f t="shared" si="0"/>
        <v/>
      </c>
      <c r="N33" s="4"/>
    </row>
    <row r="34" spans="1:14" ht="25" customHeight="1">
      <c r="A34">
        <v>30</v>
      </c>
      <c r="M34" s="1" t="str">
        <f t="shared" si="0"/>
        <v/>
      </c>
      <c r="N34" s="4"/>
    </row>
    <row r="35" spans="1:14" ht="25" customHeight="1">
      <c r="A35">
        <v>31</v>
      </c>
      <c r="M35" s="1" t="str">
        <f t="shared" si="0"/>
        <v/>
      </c>
      <c r="N35" s="4"/>
    </row>
    <row r="36" spans="1:14" ht="25" customHeight="1">
      <c r="A36">
        <v>32</v>
      </c>
      <c r="M36" s="1" t="str">
        <f t="shared" si="0"/>
        <v/>
      </c>
      <c r="N36" s="4"/>
    </row>
    <row r="37" spans="1:14" ht="25" customHeight="1">
      <c r="A37">
        <v>33</v>
      </c>
      <c r="M37" s="1" t="str">
        <f t="shared" si="0"/>
        <v/>
      </c>
      <c r="N37" s="4"/>
    </row>
    <row r="38" spans="1:14" ht="25" customHeight="1">
      <c r="A38">
        <v>34</v>
      </c>
      <c r="M38" s="1" t="str">
        <f t="shared" si="0"/>
        <v/>
      </c>
      <c r="N38" s="4"/>
    </row>
    <row r="39" spans="1:14" ht="25" customHeight="1">
      <c r="A39">
        <v>35</v>
      </c>
      <c r="M39" s="1" t="str">
        <f t="shared" si="0"/>
        <v/>
      </c>
      <c r="N39" s="4"/>
    </row>
    <row r="40" spans="1:14" ht="25" customHeight="1">
      <c r="A40">
        <v>36</v>
      </c>
      <c r="M40" s="1" t="str">
        <f t="shared" si="0"/>
        <v/>
      </c>
      <c r="N40" s="4"/>
    </row>
    <row r="41" spans="1:14" ht="25" customHeight="1">
      <c r="A41">
        <v>37</v>
      </c>
      <c r="M41" s="1" t="str">
        <f t="shared" si="0"/>
        <v/>
      </c>
      <c r="N41" s="4"/>
    </row>
    <row r="42" spans="1:14" ht="25" customHeight="1">
      <c r="A42">
        <v>38</v>
      </c>
      <c r="M42" s="1" t="str">
        <f t="shared" si="0"/>
        <v/>
      </c>
      <c r="N42" s="4"/>
    </row>
    <row r="43" spans="1:14" ht="25" customHeight="1">
      <c r="A43">
        <v>39</v>
      </c>
      <c r="M43" s="1" t="str">
        <f t="shared" si="0"/>
        <v/>
      </c>
      <c r="N43" s="4"/>
    </row>
    <row r="44" spans="1:14" ht="25" customHeight="1">
      <c r="A44">
        <v>40</v>
      </c>
      <c r="M44" s="1" t="str">
        <f t="shared" si="0"/>
        <v/>
      </c>
      <c r="N44" s="4"/>
    </row>
    <row r="45" spans="1:14" ht="25" customHeight="1">
      <c r="A45">
        <v>41</v>
      </c>
      <c r="M45" s="1" t="str">
        <f t="shared" si="0"/>
        <v/>
      </c>
      <c r="N45" s="4"/>
    </row>
    <row r="46" spans="1:14" ht="25" customHeight="1">
      <c r="A46">
        <v>42</v>
      </c>
      <c r="M46" s="1" t="str">
        <f t="shared" si="0"/>
        <v/>
      </c>
      <c r="N46" s="4"/>
    </row>
    <row r="47" spans="1:14" ht="25" customHeight="1">
      <c r="A47">
        <v>43</v>
      </c>
      <c r="M47" s="1" t="str">
        <f t="shared" si="0"/>
        <v/>
      </c>
      <c r="N47" s="4"/>
    </row>
    <row r="48" spans="1:14" ht="25" customHeight="1">
      <c r="A48">
        <v>44</v>
      </c>
      <c r="M48" s="1" t="str">
        <f t="shared" si="0"/>
        <v/>
      </c>
      <c r="N48" s="4"/>
    </row>
    <row r="49" spans="1:14" ht="25" customHeight="1">
      <c r="A49">
        <v>45</v>
      </c>
      <c r="M49" s="1" t="str">
        <f t="shared" si="0"/>
        <v/>
      </c>
      <c r="N49" s="4"/>
    </row>
    <row r="50" spans="1:14" ht="25" customHeight="1">
      <c r="A50">
        <v>46</v>
      </c>
      <c r="M50" s="1" t="str">
        <f t="shared" si="0"/>
        <v/>
      </c>
      <c r="N50" s="4"/>
    </row>
    <row r="51" spans="1:14" ht="25" customHeight="1">
      <c r="A51">
        <v>47</v>
      </c>
      <c r="M51" s="1" t="str">
        <f t="shared" si="0"/>
        <v/>
      </c>
      <c r="N51" s="4"/>
    </row>
    <row r="52" spans="1:14" ht="25" customHeight="1">
      <c r="A52">
        <v>48</v>
      </c>
      <c r="M52" s="1" t="str">
        <f t="shared" si="0"/>
        <v/>
      </c>
      <c r="N52" s="4"/>
    </row>
    <row r="53" spans="1:14" ht="25" customHeight="1">
      <c r="A53">
        <v>49</v>
      </c>
      <c r="M53" s="1" t="str">
        <f t="shared" si="0"/>
        <v/>
      </c>
      <c r="N53" s="4"/>
    </row>
    <row r="54" spans="1:14" ht="25" customHeight="1">
      <c r="A54">
        <v>50</v>
      </c>
      <c r="M54" s="1" t="str">
        <f t="shared" si="0"/>
        <v/>
      </c>
      <c r="N54" s="4"/>
    </row>
    <row r="55" spans="1:14" ht="25" customHeight="1">
      <c r="A55">
        <v>51</v>
      </c>
      <c r="M55" s="1" t="str">
        <f t="shared" si="0"/>
        <v/>
      </c>
      <c r="N55" s="4"/>
    </row>
    <row r="56" spans="1:14" ht="25" customHeight="1">
      <c r="A56">
        <v>52</v>
      </c>
      <c r="M56" s="1" t="str">
        <f t="shared" si="0"/>
        <v/>
      </c>
      <c r="N56" s="4"/>
    </row>
    <row r="57" spans="1:14" ht="25" customHeight="1">
      <c r="A57">
        <v>53</v>
      </c>
      <c r="M57" s="1" t="str">
        <f t="shared" si="0"/>
        <v/>
      </c>
      <c r="N57" s="4"/>
    </row>
    <row r="58" spans="1:14" ht="25" customHeight="1">
      <c r="A58">
        <v>54</v>
      </c>
      <c r="M58" s="1" t="str">
        <f t="shared" si="0"/>
        <v/>
      </c>
      <c r="N58" s="4"/>
    </row>
    <row r="59" spans="1:14" ht="25" customHeight="1">
      <c r="A59">
        <v>55</v>
      </c>
      <c r="M59" s="1" t="str">
        <f t="shared" si="0"/>
        <v/>
      </c>
      <c r="N59" s="4"/>
    </row>
    <row r="60" spans="1:14" ht="25" customHeight="1">
      <c r="A60">
        <v>56</v>
      </c>
      <c r="M60" s="1" t="str">
        <f t="shared" si="0"/>
        <v/>
      </c>
      <c r="N60" s="4"/>
    </row>
    <row r="61" spans="1:14" ht="25" customHeight="1">
      <c r="A61">
        <v>57</v>
      </c>
      <c r="M61" s="1" t="str">
        <f t="shared" si="0"/>
        <v/>
      </c>
      <c r="N61" s="4"/>
    </row>
    <row r="62" spans="1:14" ht="25" customHeight="1">
      <c r="A62">
        <v>58</v>
      </c>
      <c r="M62" s="1" t="str">
        <f t="shared" si="0"/>
        <v/>
      </c>
      <c r="N62" s="4"/>
    </row>
    <row r="63" spans="1:14" ht="25" customHeight="1">
      <c r="A63">
        <v>59</v>
      </c>
      <c r="M63" s="1" t="str">
        <f t="shared" si="0"/>
        <v/>
      </c>
      <c r="N63" s="4"/>
    </row>
    <row r="64" spans="1:14" ht="25" customHeight="1">
      <c r="A64">
        <v>60</v>
      </c>
      <c r="M64" s="1" t="str">
        <f t="shared" si="0"/>
        <v/>
      </c>
      <c r="N64" s="4"/>
    </row>
    <row r="65" spans="1:14" ht="25" customHeight="1">
      <c r="A65">
        <v>61</v>
      </c>
      <c r="M65" s="1" t="str">
        <f t="shared" si="0"/>
        <v/>
      </c>
      <c r="N65" s="4"/>
    </row>
    <row r="66" spans="1:14" ht="25" customHeight="1">
      <c r="A66">
        <v>62</v>
      </c>
      <c r="M66" s="1" t="str">
        <f t="shared" si="0"/>
        <v/>
      </c>
      <c r="N66" s="4"/>
    </row>
    <row r="67" spans="1:14" ht="25" customHeight="1">
      <c r="A67">
        <v>63</v>
      </c>
      <c r="M67" s="1" t="str">
        <f t="shared" si="0"/>
        <v/>
      </c>
      <c r="N67" s="4"/>
    </row>
    <row r="68" spans="1:14" ht="25" customHeight="1">
      <c r="A68">
        <v>64</v>
      </c>
      <c r="M68" s="1" t="str">
        <f t="shared" si="0"/>
        <v/>
      </c>
      <c r="N68" s="4"/>
    </row>
  </sheetData>
  <mergeCells count="1">
    <mergeCell ref="N5:N68"/>
  </mergeCell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EBC39-6246-E04B-8A73-05919FB8CA91}">
  <dimension ref="A1:N68"/>
  <sheetViews>
    <sheetView zoomScale="88" zoomScaleNormal="88" workbookViewId="0" topLeftCell="A1"/>
  </sheetViews>
  <sheetFormatPr defaultColWidth="9.00390625" defaultRowHeight="15"/>
  <cols>
    <col min="1" max="1" width="5.00390625" style="0" bestFit="1" customWidth="1"/>
    <col min="2" max="2" width="7.7109375" style="0" bestFit="1" customWidth="1"/>
    <col min="3" max="3" width="12.7109375" style="0" bestFit="1" customWidth="1"/>
    <col min="4" max="4" width="15.28125" style="0" bestFit="1" customWidth="1"/>
    <col min="5" max="5" width="15.140625" style="0" bestFit="1" customWidth="1"/>
    <col min="6" max="6" width="19.00390625" style="0" bestFit="1" customWidth="1"/>
    <col min="7" max="7" width="9.421875" style="0" bestFit="1" customWidth="1"/>
    <col min="8" max="8" width="12.7109375" style="0" bestFit="1" customWidth="1"/>
    <col min="9" max="9" width="10.7109375" style="0" bestFit="1" customWidth="1"/>
    <col min="10" max="10" width="6.7109375" style="0" bestFit="1" customWidth="1"/>
    <col min="11" max="11" width="15.8515625" style="0" bestFit="1" customWidth="1"/>
    <col min="12" max="12" width="3.140625" style="0" customWidth="1"/>
    <col min="13" max="13" width="54.00390625" style="1" customWidth="1"/>
    <col min="14" max="14" width="64.140625" style="1" bestFit="1" customWidth="1"/>
  </cols>
  <sheetData>
    <row r="1" spans="3:4" ht="25" customHeight="1">
      <c r="C1" s="2" t="s">
        <v>0</v>
      </c>
      <c r="D1" t="s">
        <v>36</v>
      </c>
    </row>
    <row r="2" spans="11:13" ht="19">
      <c r="K2" s="2" t="s">
        <v>33</v>
      </c>
      <c r="M2" s="1" t="str">
        <f>"acl create "&amp;D1</f>
        <v>acl create SIMPLE_WLC_ACL</v>
      </c>
    </row>
    <row r="3" spans="11:13" ht="19">
      <c r="K3" s="2" t="s">
        <v>34</v>
      </c>
      <c r="M3" s="1" t="str">
        <f>"acl apply "&amp;D1</f>
        <v>acl apply SIMPLE_WLC_ACL</v>
      </c>
    </row>
    <row r="4" spans="1:14" ht="25" customHeight="1">
      <c r="A4" s="2" t="s">
        <v>1</v>
      </c>
      <c r="B4" s="2" t="s">
        <v>2</v>
      </c>
      <c r="C4" s="2" t="s">
        <v>3</v>
      </c>
      <c r="D4" s="2" t="s">
        <v>4</v>
      </c>
      <c r="E4" s="2" t="s">
        <v>5</v>
      </c>
      <c r="F4" s="2" t="s">
        <v>6</v>
      </c>
      <c r="G4" s="2" t="s">
        <v>7</v>
      </c>
      <c r="H4" s="2" t="s">
        <v>15</v>
      </c>
      <c r="I4" s="2" t="s">
        <v>8</v>
      </c>
      <c r="J4" s="2" t="s">
        <v>9</v>
      </c>
      <c r="K4" s="2" t="s">
        <v>10</v>
      </c>
      <c r="M4" s="3" t="s">
        <v>42</v>
      </c>
      <c r="N4" s="3" t="s">
        <v>41</v>
      </c>
    </row>
    <row r="5" spans="1:14" ht="25" customHeight="1">
      <c r="A5">
        <v>1</v>
      </c>
      <c r="B5" t="s">
        <v>11</v>
      </c>
      <c r="C5" t="s">
        <v>13</v>
      </c>
      <c r="D5" t="s">
        <v>13</v>
      </c>
      <c r="E5" t="s">
        <v>13</v>
      </c>
      <c r="F5" t="s">
        <v>13</v>
      </c>
      <c r="G5">
        <v>17</v>
      </c>
      <c r="H5" t="s">
        <v>25</v>
      </c>
      <c r="I5" t="s">
        <v>26</v>
      </c>
      <c r="J5" t="s">
        <v>14</v>
      </c>
      <c r="K5" t="s">
        <v>14</v>
      </c>
      <c r="M5" s="1" t="str">
        <f>IF(B5="","","acl rule add "&amp;$D$1&amp;" "&amp;A5&amp;" "&amp;CHAR(10)&amp;"acl rule action "&amp;$D$1&amp;" "&amp;A5&amp;" "&amp;B5&amp;CHAR(10)&amp;"acl rule source address "&amp;$D$1&amp;" "&amp;A5&amp;" "&amp;C5&amp;" "&amp;D5&amp;CHAR(10)&amp;"acl rule source port range "&amp;$D$1&amp;" "&amp;A5&amp;" "&amp;H5&amp;CHAR(10)&amp;"acl rule destination address "&amp;$D$1&amp;" "&amp;A5&amp;" "&amp;E5&amp;" "&amp;F5&amp;CHAR(10)&amp;"acl rule destination port range "&amp;$D$1&amp;" "&amp;A5&amp;" "&amp;I5&amp;CHAR(10)&amp;"acl rule direction "&amp;$D$1&amp;" "&amp;A5&amp;" "&amp;K5&amp;CHAR(10)&amp;"acl rule dscp "&amp;$D$1&amp;" "&amp;A5&amp;" "&amp;J5&amp;CHAR(10)&amp;"acl rule protocol "&amp;$D$1&amp;" "&amp;A5&amp;" "&amp;G5)</f>
        <v>acl rule add SIMPLE_WLC_ACL 1 
acl rule action SIMPLE_WLC_ACL 1 permit
acl rule source address SIMPLE_WLC_ACL 1 0.0.0.0 0.0.0.0
acl rule source port range SIMPLE_WLC_ACL 1 68 68
acl rule destination address SIMPLE_WLC_ACL 1 0.0.0.0 0.0.0.0
acl rule destination port range SIMPLE_WLC_ACL 1 67 67
acl rule direction SIMPLE_WLC_ACL 1 any
acl rule dscp SIMPLE_WLC_ACL 1 any
acl rule protocol SIMPLE_WLC_ACL 1 17</v>
      </c>
      <c r="N5" s="4" t="str">
        <f>M2&amp;CHAR(10)&amp;M5&amp;CHAR(10)&amp;M6&amp;CHAR(10)&amp;M7&amp;CHAR(10)&amp;M8&amp;CHAR(10)&amp;M9&amp;CHAR(10)&amp;M10&amp;CHAR(10)&amp;M11&amp;CHAR(10)&amp;M12&amp;CHAR(10)&amp;M13&amp;CHAR(10)&amp;M14&amp;CHAR(10)&amp;M15&amp;CHAR(10)&amp;M16&amp;CHAR(10)&amp;M17&amp;CHAR(10)&amp;M18&amp;CHAR(10)&amp;M19&amp;CHAR(10)&amp;M20&amp;CHAR(10)&amp;M21&amp;CHAR(10)&amp;M22&amp;CHAR(10)&amp;M23&amp;CHAR(10)&amp;M24&amp;CHAR(10)&amp;M25&amp;CHAR(10)&amp;M26&amp;CHAR(10)&amp;M27&amp;CHAR(10)&amp;M28&amp;CHAR(10)&amp;M29&amp;CHAR(10)&amp;M30&amp;CHAR(10)&amp;M31&amp;CHAR(10)&amp;M32&amp;CHAR(10)&amp;M33&amp;CHAR(10)&amp;M34&amp;CHAR(10)&amp;M35&amp;CHAR(10)&amp;M36&amp;CHAR(10)&amp;M37&amp;CHAR(10)&amp;M38&amp;CHAR(10)&amp;M39&amp;CHAR(10)&amp;M40&amp;CHAR(10)&amp;M41&amp;CHAR(10)&amp;M42&amp;CHAR(10)&amp;M43&amp;CHAR(10)&amp;M44&amp;CHAR(10)&amp;M45&amp;CHAR(10)&amp;M46&amp;CHAR(10)&amp;M47&amp;CHAR(10)&amp;M48&amp;CHAR(10)&amp;M49&amp;CHAR(10)&amp;M50&amp;CHAR(10)&amp;M51&amp;CHAR(10)&amp;M52&amp;CHAR(10)&amp;M53&amp;CHAR(10)&amp;M54&amp;CHAR(10)&amp;M55&amp;CHAR(10)&amp;M56&amp;CHAR(10)&amp;M57&amp;CHAR(10)&amp;M58&amp;CHAR(10)&amp;M59&amp;CHAR(10)&amp;M60&amp;CHAR(10)&amp;M61&amp;CHAR(10)&amp;M62&amp;CHAR(10)&amp;M63&amp;CHAR(10)&amp;M64&amp;CHAR(10)&amp;M65&amp;CHAR(10)&amp;M66&amp;CHAR(10)&amp;M67&amp;CHAR(10)&amp;M68&amp;CHAR(10)&amp;M3</f>
        <v>acl create SIMPLE_WLC_ACL
acl rule add SIMPLE_WLC_ACL 1 
acl rule action SIMPLE_WLC_ACL 1 permit
acl rule source address SIMPLE_WLC_ACL 1 0.0.0.0 0.0.0.0
acl rule source port range SIMPLE_WLC_ACL 1 68 68
acl rule destination address SIMPLE_WLC_ACL 1 0.0.0.0 0.0.0.0
acl rule destination port range SIMPLE_WLC_ACL 1 67 67
acl rule direction SIMPLE_WLC_ACL 1 any
acl rule dscp SIMPLE_WLC_ACL 1 any
acl rule protocol SIMPLE_WLC_ACL 1 17
acl rule add SIMPLE_WLC_ACL 2 
acl rule action SIMPLE_WLC_ACL 2 permit
acl rule source address SIMPLE_WLC_ACL 2 0.0.0.0 0.0.0.0
acl rule source port range SIMPLE_WLC_ACL 2 67 67
acl rule destination address SIMPLE_WLC_ACL 2 0.0.0.0 0.0.0.0
acl rule destination port range SIMPLE_WLC_ACL 2 68 68
acl rule direction SIMPLE_WLC_ACL 2 any
acl rule dscp SIMPLE_WLC_ACL 2 any
acl rule protocol SIMPLE_WLC_ACL 2 17
acl rule add SIMPLE_WLC_ACL 3 
acl rule action SIMPLE_WLC_ACL 3 permit
acl rule source address SIMPLE_WLC_ACL 3 0.0.0.0 0.0.0.0
acl rule source port range SIMPLE_WLC_ACL 3 53 53
acl rule destination address SIMPLE_WLC_ACL 3 0.0.0.0 0.0.0.0
acl rule destination port range SIMPLE_WLC_ACL 3 0 65535
acl rule direction SIMPLE_WLC_ACL 3 any
acl rule dscp SIMPLE_WLC_ACL 3 any
acl rule protocol SIMPLE_WLC_ACL 3 17
acl rule add SIMPLE_WLC_ACL 4 
acl rule action SIMPLE_WLC_ACL 4 permit
acl rule source address SIMPLE_WLC_ACL 4 0.0.0.0 0.0.0.0
acl rule source port range SIMPLE_WLC_ACL 4 0 65535
acl rule destination address SIMPLE_WLC_ACL 4 0.0.0.0 0.0.0.0
acl rule destination port range SIMPLE_WLC_ACL 4 53 53
acl rule direction SIMPLE_WLC_ACL 4 any
acl rule dscp SIMPLE_WLC_ACL 4 any
acl rule protocol SIMPLE_WLC_ACL 4 17
acl rule add SIMPLE_WLC_ACL 5 
acl rule action SIMPLE_WLC_ACL 5 permit
acl rule source address SIMPLE_WLC_ACL 5 172.16.10.203 255.255.255.255
acl rule source port range SIMPLE_WLC_ACL 5 0 65535
acl rule destination address SIMPLE_WLC_ACL 5 0.0.0.0 0.0.0.0
acl rule destination port range SIMPLE_WLC_ACL 5 0 65535
acl rule direction SIMPLE_WLC_ACL 5 out
acl rule dscp SIMPLE_WLC_ACL 5 any
acl rule protocol SIMPLE_WLC_ACL 5 any
acl rule add SIMPLE_WLC_ACL 6 
acl rule action SIMPLE_WLC_ACL 6 permit
acl rule source address SIMPLE_WLC_ACL 6 0.0.0.0 0.0.0.0
acl rule source port range SIMPLE_WLC_ACL 6 0 65535
acl rule destination address SIMPLE_WLC_ACL 6 172.16.10.203 255.255.255.255
acl rule destination port range SIMPLE_WLC_ACL 6 0 65535
acl rule direction SIMPLE_WLC_ACL 6 in
acl rule dscp SIMPLE_WLC_ACL 6 any
acl rule protocol SIMPLE_WLC_ACL 6 any
acl rule add SIMPLE_WLC_ACL 7 
acl rule action SIMPLE_WLC_ACL 7 permit
acl rule source address SIMPLE_WLC_ACL 7 172.16.10.204 255.255.255.255
acl rule source port range SIMPLE_WLC_ACL 7 0 65535
acl rule destination address SIMPLE_WLC_ACL 7 0.0.0.0 0.0.0.0
acl rule destination port range SIMPLE_WLC_ACL 7 0 65535
acl rule direction SIMPLE_WLC_ACL 7 out
acl rule dscp SIMPLE_WLC_ACL 7 any
acl rule protocol SIMPLE_WLC_ACL 7 any
acl rule add SIMPLE_WLC_ACL 8 
acl rule action SIMPLE_WLC_ACL 8 permit
acl rule source address SIMPLE_WLC_ACL 8 0.0.0.0 0.0.0.0
acl rule source port range SIMPLE_WLC_ACL 8 0 65535
acl rule destination address SIMPLE_WLC_ACL 8 172.16.10.204 255.255.255.255
acl rule destination port range SIMPLE_WLC_ACL 8 0 65535
acl rule direction SIMPLE_WLC_ACL 8 in
acl rule dscp SIMPLE_WLC_ACL 8 any
acl rule protocol SIMPLE_WLC_ACL 8 any
acl rule add SIMPLE_WLC_ACL 9 
acl rule action SIMPLE_WLC_ACL 9 deny
acl rule source address SIMPLE_WLC_ACL 9 0.0.0.0 0.0.0.0
acl rule source port range SIMPLE_WLC_ACL 9 0 65535
acl rule destination address SIMPLE_WLC_ACL 9 10.0.0.0 255.0.0.0
acl rule destination port range SIMPLE_WLC_ACL 9 0 65535
acl rule direction SIMPLE_WLC_ACL 9 in
acl rule dscp SIMPLE_WLC_ACL 9 any
acl rule protocol SIMPLE_WLC_ACL 9 any
acl rule add SIMPLE_WLC_ACL 10 
acl rule action SIMPLE_WLC_ACL 10 deny
acl rule source address SIMPLE_WLC_ACL 10 0.0.0.0 0.0.0.0
acl rule source port range SIMPLE_WLC_ACL 10 0 65535
acl rule destination address SIMPLE_WLC_ACL 10 172.16.0.0 255.240.0.0
acl rule destination port range SIMPLE_WLC_ACL 10 0 65535
acl rule direction SIMPLE_WLC_ACL 10 in
acl rule dscp SIMPLE_WLC_ACL 10 any
acl rule protocol SIMPLE_WLC_ACL 10 any
acl rule add SIMPLE_WLC_ACL 11 
acl rule action SIMPLE_WLC_ACL 11 deny
acl rule source address SIMPLE_WLC_ACL 11 0.0.0.0 0.0.0.0
acl rule source port range SIMPLE_WLC_ACL 11 0 65535
acl rule destination address SIMPLE_WLC_ACL 11 192.168.0.0 255.255.0.0
acl rule destination port range SIMPLE_WLC_ACL 11 0 65535
acl rule direction SIMPLE_WLC_ACL 11 in
acl rule dscp SIMPLE_WLC_ACL 11 any
acl rule protocol SIMPLE_WLC_ACL 11 any
acl rule add SIMPLE_WLC_ACL 12 
acl rule action SIMPLE_WLC_ACL 12 permit
acl rule source address SIMPLE_WLC_ACL 12 0.0.0.0 0.0.0.0
acl rule source port range SIMPLE_WLC_ACL 12 0 65535
acl rule destination address SIMPLE_WLC_ACL 12 0.0.0.0 0.0.0.0
acl rule destination port range SIMPLE_WLC_ACL 12 0 65535
acl rule direction SIMPLE_WLC_ACL 12 any
acl rule dscp SIMPLE_WLC_ACL 12 any
acl rule protocol SIMPLE_WLC_ACL 12 any
acl apply SIMPLE_WLC_ACL</v>
      </c>
    </row>
    <row r="6" spans="1:14" ht="25" customHeight="1">
      <c r="A6">
        <v>2</v>
      </c>
      <c r="B6" t="s">
        <v>11</v>
      </c>
      <c r="C6" t="s">
        <v>13</v>
      </c>
      <c r="D6" t="s">
        <v>13</v>
      </c>
      <c r="E6" t="s">
        <v>13</v>
      </c>
      <c r="F6" t="s">
        <v>13</v>
      </c>
      <c r="G6">
        <v>17</v>
      </c>
      <c r="H6" t="s">
        <v>26</v>
      </c>
      <c r="I6" t="s">
        <v>25</v>
      </c>
      <c r="J6" t="s">
        <v>14</v>
      </c>
      <c r="K6" t="s">
        <v>14</v>
      </c>
      <c r="M6" s="1" t="str">
        <f>IF(B6="","","acl rule add "&amp;$D$1&amp;" "&amp;A6&amp;" "&amp;CHAR(10)&amp;"acl rule action "&amp;$D$1&amp;" "&amp;A6&amp;" "&amp;B6&amp;CHAR(10)&amp;"acl rule source address "&amp;$D$1&amp;" "&amp;A6&amp;" "&amp;C6&amp;" "&amp;D6&amp;CHAR(10)&amp;"acl rule source port range "&amp;$D$1&amp;" "&amp;A6&amp;" "&amp;H6&amp;CHAR(10)&amp;"acl rule destination address "&amp;$D$1&amp;" "&amp;A6&amp;" "&amp;E6&amp;" "&amp;F6&amp;CHAR(10)&amp;"acl rule destination port range "&amp;$D$1&amp;" "&amp;A6&amp;" "&amp;I6&amp;CHAR(10)&amp;"acl rule direction "&amp;$D$1&amp;" "&amp;A6&amp;" "&amp;K6&amp;CHAR(10)&amp;"acl rule dscp "&amp;$D$1&amp;" "&amp;A6&amp;" "&amp;J6&amp;CHAR(10)&amp;"acl rule protocol "&amp;$D$1&amp;" "&amp;A6&amp;" "&amp;G6)</f>
        <v>acl rule add SIMPLE_WLC_ACL 2 
acl rule action SIMPLE_WLC_ACL 2 permit
acl rule source address SIMPLE_WLC_ACL 2 0.0.0.0 0.0.0.0
acl rule source port range SIMPLE_WLC_ACL 2 67 67
acl rule destination address SIMPLE_WLC_ACL 2 0.0.0.0 0.0.0.0
acl rule destination port range SIMPLE_WLC_ACL 2 68 68
acl rule direction SIMPLE_WLC_ACL 2 any
acl rule dscp SIMPLE_WLC_ACL 2 any
acl rule protocol SIMPLE_WLC_ACL 2 17</v>
      </c>
      <c r="N6" s="4"/>
    </row>
    <row r="7" spans="1:14" ht="25" customHeight="1">
      <c r="A7">
        <v>3</v>
      </c>
      <c r="B7" t="s">
        <v>11</v>
      </c>
      <c r="C7" t="s">
        <v>13</v>
      </c>
      <c r="D7" t="s">
        <v>13</v>
      </c>
      <c r="E7" t="s">
        <v>13</v>
      </c>
      <c r="F7" t="s">
        <v>13</v>
      </c>
      <c r="G7">
        <v>17</v>
      </c>
      <c r="H7" t="s">
        <v>27</v>
      </c>
      <c r="I7" t="s">
        <v>16</v>
      </c>
      <c r="J7" t="s">
        <v>14</v>
      </c>
      <c r="K7" t="s">
        <v>14</v>
      </c>
      <c r="M7" s="1" t="str">
        <f>IF(B7="","","acl rule add "&amp;$D$1&amp;" "&amp;A7&amp;" "&amp;CHAR(10)&amp;"acl rule action "&amp;$D$1&amp;" "&amp;A7&amp;" "&amp;B7&amp;CHAR(10)&amp;"acl rule source address "&amp;$D$1&amp;" "&amp;A7&amp;" "&amp;C7&amp;" "&amp;D7&amp;CHAR(10)&amp;"acl rule source port range "&amp;$D$1&amp;" "&amp;A7&amp;" "&amp;H7&amp;CHAR(10)&amp;"acl rule destination address "&amp;$D$1&amp;" "&amp;A7&amp;" "&amp;E7&amp;" "&amp;F7&amp;CHAR(10)&amp;"acl rule destination port range "&amp;$D$1&amp;" "&amp;A7&amp;" "&amp;I7&amp;CHAR(10)&amp;"acl rule direction "&amp;$D$1&amp;" "&amp;A7&amp;" "&amp;K7&amp;CHAR(10)&amp;"acl rule dscp "&amp;$D$1&amp;" "&amp;A7&amp;" "&amp;J7&amp;CHAR(10)&amp;"acl rule protocol "&amp;$D$1&amp;" "&amp;A7&amp;" "&amp;G7)</f>
        <v>acl rule add SIMPLE_WLC_ACL 3 
acl rule action SIMPLE_WLC_ACL 3 permit
acl rule source address SIMPLE_WLC_ACL 3 0.0.0.0 0.0.0.0
acl rule source port range SIMPLE_WLC_ACL 3 53 53
acl rule destination address SIMPLE_WLC_ACL 3 0.0.0.0 0.0.0.0
acl rule destination port range SIMPLE_WLC_ACL 3 0 65535
acl rule direction SIMPLE_WLC_ACL 3 any
acl rule dscp SIMPLE_WLC_ACL 3 any
acl rule protocol SIMPLE_WLC_ACL 3 17</v>
      </c>
      <c r="N7" s="4"/>
    </row>
    <row r="8" spans="1:14" ht="25" customHeight="1">
      <c r="A8">
        <v>4</v>
      </c>
      <c r="B8" t="s">
        <v>11</v>
      </c>
      <c r="C8" t="s">
        <v>13</v>
      </c>
      <c r="D8" t="s">
        <v>13</v>
      </c>
      <c r="E8" t="s">
        <v>13</v>
      </c>
      <c r="F8" t="s">
        <v>13</v>
      </c>
      <c r="G8">
        <v>17</v>
      </c>
      <c r="H8" t="s">
        <v>16</v>
      </c>
      <c r="I8" t="s">
        <v>27</v>
      </c>
      <c r="J8" t="s">
        <v>14</v>
      </c>
      <c r="K8" t="s">
        <v>14</v>
      </c>
      <c r="M8" s="1" t="str">
        <f aca="true" t="shared" si="0" ref="M8:M68">IF(B8="","","acl rule add "&amp;$D$1&amp;" "&amp;A8&amp;" "&amp;CHAR(10)&amp;"acl rule action "&amp;$D$1&amp;" "&amp;A8&amp;" "&amp;B8&amp;CHAR(10)&amp;"acl rule source address "&amp;$D$1&amp;" "&amp;A8&amp;" "&amp;C8&amp;" "&amp;D8&amp;CHAR(10)&amp;"acl rule source port range "&amp;$D$1&amp;" "&amp;A8&amp;" "&amp;H8&amp;CHAR(10)&amp;"acl rule destination address "&amp;$D$1&amp;" "&amp;A8&amp;" "&amp;E8&amp;" "&amp;F8&amp;CHAR(10)&amp;"acl rule destination port range "&amp;$D$1&amp;" "&amp;A8&amp;" "&amp;I8&amp;CHAR(10)&amp;"acl rule direction "&amp;$D$1&amp;" "&amp;A8&amp;" "&amp;K8&amp;CHAR(10)&amp;"acl rule dscp "&amp;$D$1&amp;" "&amp;A8&amp;" "&amp;J8&amp;CHAR(10)&amp;"acl rule protocol "&amp;$D$1&amp;" "&amp;A8&amp;" "&amp;G8)</f>
        <v>acl rule add SIMPLE_WLC_ACL 4 
acl rule action SIMPLE_WLC_ACL 4 permit
acl rule source address SIMPLE_WLC_ACL 4 0.0.0.0 0.0.0.0
acl rule source port range SIMPLE_WLC_ACL 4 0 65535
acl rule destination address SIMPLE_WLC_ACL 4 0.0.0.0 0.0.0.0
acl rule destination port range SIMPLE_WLC_ACL 4 53 53
acl rule direction SIMPLE_WLC_ACL 4 any
acl rule dscp SIMPLE_WLC_ACL 4 any
acl rule protocol SIMPLE_WLC_ACL 4 17</v>
      </c>
      <c r="N8" s="4"/>
    </row>
    <row r="9" spans="1:14" ht="25" customHeight="1">
      <c r="A9">
        <v>5</v>
      </c>
      <c r="B9" t="s">
        <v>11</v>
      </c>
      <c r="C9" t="s">
        <v>37</v>
      </c>
      <c r="D9" t="s">
        <v>12</v>
      </c>
      <c r="E9" t="s">
        <v>13</v>
      </c>
      <c r="F9" t="s">
        <v>13</v>
      </c>
      <c r="G9" t="s">
        <v>14</v>
      </c>
      <c r="H9" t="s">
        <v>16</v>
      </c>
      <c r="I9" t="s">
        <v>16</v>
      </c>
      <c r="J9" t="s">
        <v>14</v>
      </c>
      <c r="K9" t="s">
        <v>38</v>
      </c>
      <c r="M9" s="1" t="str">
        <f t="shared" si="0"/>
        <v>acl rule add SIMPLE_WLC_ACL 5 
acl rule action SIMPLE_WLC_ACL 5 permit
acl rule source address SIMPLE_WLC_ACL 5 172.16.10.203 255.255.255.255
acl rule source port range SIMPLE_WLC_ACL 5 0 65535
acl rule destination address SIMPLE_WLC_ACL 5 0.0.0.0 0.0.0.0
acl rule destination port range SIMPLE_WLC_ACL 5 0 65535
acl rule direction SIMPLE_WLC_ACL 5 out
acl rule dscp SIMPLE_WLC_ACL 5 any
acl rule protocol SIMPLE_WLC_ACL 5 any</v>
      </c>
      <c r="N9" s="4"/>
    </row>
    <row r="10" spans="1:14" ht="25" customHeight="1">
      <c r="A10">
        <v>6</v>
      </c>
      <c r="B10" t="s">
        <v>11</v>
      </c>
      <c r="C10" t="s">
        <v>13</v>
      </c>
      <c r="D10" t="s">
        <v>13</v>
      </c>
      <c r="E10" t="s">
        <v>37</v>
      </c>
      <c r="F10" t="s">
        <v>12</v>
      </c>
      <c r="G10" t="s">
        <v>14</v>
      </c>
      <c r="H10" t="s">
        <v>16</v>
      </c>
      <c r="I10" t="s">
        <v>16</v>
      </c>
      <c r="J10" t="s">
        <v>14</v>
      </c>
      <c r="K10" t="s">
        <v>39</v>
      </c>
      <c r="M10" s="1" t="str">
        <f t="shared" si="0"/>
        <v>acl rule add SIMPLE_WLC_ACL 6 
acl rule action SIMPLE_WLC_ACL 6 permit
acl rule source address SIMPLE_WLC_ACL 6 0.0.0.0 0.0.0.0
acl rule source port range SIMPLE_WLC_ACL 6 0 65535
acl rule destination address SIMPLE_WLC_ACL 6 172.16.10.203 255.255.255.255
acl rule destination port range SIMPLE_WLC_ACL 6 0 65535
acl rule direction SIMPLE_WLC_ACL 6 in
acl rule dscp SIMPLE_WLC_ACL 6 any
acl rule protocol SIMPLE_WLC_ACL 6 any</v>
      </c>
      <c r="N10" s="4"/>
    </row>
    <row r="11" spans="1:14" ht="25" customHeight="1">
      <c r="A11">
        <v>7</v>
      </c>
      <c r="B11" t="s">
        <v>11</v>
      </c>
      <c r="C11" t="s">
        <v>40</v>
      </c>
      <c r="D11" t="s">
        <v>12</v>
      </c>
      <c r="E11" t="s">
        <v>13</v>
      </c>
      <c r="F11" t="s">
        <v>13</v>
      </c>
      <c r="G11" t="s">
        <v>14</v>
      </c>
      <c r="H11" t="s">
        <v>16</v>
      </c>
      <c r="I11" t="s">
        <v>16</v>
      </c>
      <c r="J11" t="s">
        <v>14</v>
      </c>
      <c r="K11" t="s">
        <v>38</v>
      </c>
      <c r="M11" s="1" t="str">
        <f t="shared" si="0"/>
        <v>acl rule add SIMPLE_WLC_ACL 7 
acl rule action SIMPLE_WLC_ACL 7 permit
acl rule source address SIMPLE_WLC_ACL 7 172.16.10.204 255.255.255.255
acl rule source port range SIMPLE_WLC_ACL 7 0 65535
acl rule destination address SIMPLE_WLC_ACL 7 0.0.0.0 0.0.0.0
acl rule destination port range SIMPLE_WLC_ACL 7 0 65535
acl rule direction SIMPLE_WLC_ACL 7 out
acl rule dscp SIMPLE_WLC_ACL 7 any
acl rule protocol SIMPLE_WLC_ACL 7 any</v>
      </c>
      <c r="N11" s="4"/>
    </row>
    <row r="12" spans="1:14" ht="25" customHeight="1">
      <c r="A12">
        <v>8</v>
      </c>
      <c r="B12" t="s">
        <v>11</v>
      </c>
      <c r="C12" t="s">
        <v>13</v>
      </c>
      <c r="D12" t="s">
        <v>13</v>
      </c>
      <c r="E12" t="s">
        <v>40</v>
      </c>
      <c r="F12" t="s">
        <v>12</v>
      </c>
      <c r="G12" t="s">
        <v>14</v>
      </c>
      <c r="H12" t="s">
        <v>16</v>
      </c>
      <c r="I12" t="s">
        <v>16</v>
      </c>
      <c r="J12" t="s">
        <v>14</v>
      </c>
      <c r="K12" t="s">
        <v>39</v>
      </c>
      <c r="M12" s="1" t="str">
        <f t="shared" si="0"/>
        <v>acl rule add SIMPLE_WLC_ACL 8 
acl rule action SIMPLE_WLC_ACL 8 permit
acl rule source address SIMPLE_WLC_ACL 8 0.0.0.0 0.0.0.0
acl rule source port range SIMPLE_WLC_ACL 8 0 65535
acl rule destination address SIMPLE_WLC_ACL 8 172.16.10.204 255.255.255.255
acl rule destination port range SIMPLE_WLC_ACL 8 0 65535
acl rule direction SIMPLE_WLC_ACL 8 in
acl rule dscp SIMPLE_WLC_ACL 8 any
acl rule protocol SIMPLE_WLC_ACL 8 any</v>
      </c>
      <c r="N12" s="4"/>
    </row>
    <row r="13" spans="1:14" ht="25" customHeight="1">
      <c r="A13">
        <v>9</v>
      </c>
      <c r="B13" t="s">
        <v>17</v>
      </c>
      <c r="C13" t="s">
        <v>13</v>
      </c>
      <c r="D13" t="s">
        <v>13</v>
      </c>
      <c r="E13" t="s">
        <v>18</v>
      </c>
      <c r="F13" t="s">
        <v>19</v>
      </c>
      <c r="G13" t="s">
        <v>14</v>
      </c>
      <c r="H13" t="s">
        <v>16</v>
      </c>
      <c r="I13" t="s">
        <v>16</v>
      </c>
      <c r="J13" t="s">
        <v>14</v>
      </c>
      <c r="K13" t="s">
        <v>39</v>
      </c>
      <c r="M13" s="1" t="str">
        <f t="shared" si="0"/>
        <v>acl rule add SIMPLE_WLC_ACL 9 
acl rule action SIMPLE_WLC_ACL 9 deny
acl rule source address SIMPLE_WLC_ACL 9 0.0.0.0 0.0.0.0
acl rule source port range SIMPLE_WLC_ACL 9 0 65535
acl rule destination address SIMPLE_WLC_ACL 9 10.0.0.0 255.0.0.0
acl rule destination port range SIMPLE_WLC_ACL 9 0 65535
acl rule direction SIMPLE_WLC_ACL 9 in
acl rule dscp SIMPLE_WLC_ACL 9 any
acl rule protocol SIMPLE_WLC_ACL 9 any</v>
      </c>
      <c r="N13" s="4"/>
    </row>
    <row r="14" spans="1:14" ht="25" customHeight="1">
      <c r="A14">
        <v>10</v>
      </c>
      <c r="B14" t="s">
        <v>17</v>
      </c>
      <c r="C14" t="s">
        <v>13</v>
      </c>
      <c r="D14" t="s">
        <v>13</v>
      </c>
      <c r="E14" t="s">
        <v>20</v>
      </c>
      <c r="F14" t="s">
        <v>21</v>
      </c>
      <c r="G14" t="s">
        <v>14</v>
      </c>
      <c r="H14" t="s">
        <v>16</v>
      </c>
      <c r="I14" t="s">
        <v>16</v>
      </c>
      <c r="J14" t="s">
        <v>14</v>
      </c>
      <c r="K14" t="s">
        <v>39</v>
      </c>
      <c r="M14" s="1" t="str">
        <f t="shared" si="0"/>
        <v>acl rule add SIMPLE_WLC_ACL 10 
acl rule action SIMPLE_WLC_ACL 10 deny
acl rule source address SIMPLE_WLC_ACL 10 0.0.0.0 0.0.0.0
acl rule source port range SIMPLE_WLC_ACL 10 0 65535
acl rule destination address SIMPLE_WLC_ACL 10 172.16.0.0 255.240.0.0
acl rule destination port range SIMPLE_WLC_ACL 10 0 65535
acl rule direction SIMPLE_WLC_ACL 10 in
acl rule dscp SIMPLE_WLC_ACL 10 any
acl rule protocol SIMPLE_WLC_ACL 10 any</v>
      </c>
      <c r="N14" s="4"/>
    </row>
    <row r="15" spans="1:14" ht="25" customHeight="1">
      <c r="A15">
        <v>11</v>
      </c>
      <c r="B15" t="s">
        <v>17</v>
      </c>
      <c r="C15" t="s">
        <v>13</v>
      </c>
      <c r="D15" t="s">
        <v>13</v>
      </c>
      <c r="E15" t="s">
        <v>22</v>
      </c>
      <c r="F15" t="s">
        <v>23</v>
      </c>
      <c r="G15" t="s">
        <v>14</v>
      </c>
      <c r="H15" t="s">
        <v>16</v>
      </c>
      <c r="I15" t="s">
        <v>16</v>
      </c>
      <c r="J15" t="s">
        <v>14</v>
      </c>
      <c r="K15" t="s">
        <v>39</v>
      </c>
      <c r="M15" s="1" t="str">
        <f t="shared" si="0"/>
        <v>acl rule add SIMPLE_WLC_ACL 11 
acl rule action SIMPLE_WLC_ACL 11 deny
acl rule source address SIMPLE_WLC_ACL 11 0.0.0.0 0.0.0.0
acl rule source port range SIMPLE_WLC_ACL 11 0 65535
acl rule destination address SIMPLE_WLC_ACL 11 192.168.0.0 255.255.0.0
acl rule destination port range SIMPLE_WLC_ACL 11 0 65535
acl rule direction SIMPLE_WLC_ACL 11 in
acl rule dscp SIMPLE_WLC_ACL 11 any
acl rule protocol SIMPLE_WLC_ACL 11 any</v>
      </c>
      <c r="N15" s="4"/>
    </row>
    <row r="16" spans="1:14" ht="25" customHeight="1">
      <c r="A16">
        <v>12</v>
      </c>
      <c r="B16" t="s">
        <v>11</v>
      </c>
      <c r="C16" t="s">
        <v>13</v>
      </c>
      <c r="D16" t="s">
        <v>13</v>
      </c>
      <c r="E16" t="s">
        <v>13</v>
      </c>
      <c r="F16" t="s">
        <v>13</v>
      </c>
      <c r="G16" t="s">
        <v>14</v>
      </c>
      <c r="H16" t="s">
        <v>16</v>
      </c>
      <c r="I16" t="s">
        <v>16</v>
      </c>
      <c r="J16" t="s">
        <v>14</v>
      </c>
      <c r="K16" t="s">
        <v>14</v>
      </c>
      <c r="M16" s="1" t="str">
        <f t="shared" si="0"/>
        <v>acl rule add SIMPLE_WLC_ACL 12 
acl rule action SIMPLE_WLC_ACL 12 permit
acl rule source address SIMPLE_WLC_ACL 12 0.0.0.0 0.0.0.0
acl rule source port range SIMPLE_WLC_ACL 12 0 65535
acl rule destination address SIMPLE_WLC_ACL 12 0.0.0.0 0.0.0.0
acl rule destination port range SIMPLE_WLC_ACL 12 0 65535
acl rule direction SIMPLE_WLC_ACL 12 any
acl rule dscp SIMPLE_WLC_ACL 12 any
acl rule protocol SIMPLE_WLC_ACL 12 any</v>
      </c>
      <c r="N16" s="4"/>
    </row>
    <row r="17" spans="1:14" ht="25" customHeight="1">
      <c r="A17">
        <v>13</v>
      </c>
      <c r="M17" s="1" t="str">
        <f t="shared" si="0"/>
        <v/>
      </c>
      <c r="N17" s="4"/>
    </row>
    <row r="18" spans="1:14" ht="25" customHeight="1">
      <c r="A18">
        <v>14</v>
      </c>
      <c r="M18" s="1" t="str">
        <f t="shared" si="0"/>
        <v/>
      </c>
      <c r="N18" s="4"/>
    </row>
    <row r="19" spans="1:14" ht="25" customHeight="1">
      <c r="A19">
        <v>15</v>
      </c>
      <c r="M19" s="1" t="str">
        <f t="shared" si="0"/>
        <v/>
      </c>
      <c r="N19" s="4"/>
    </row>
    <row r="20" spans="1:14" ht="25" customHeight="1">
      <c r="A20">
        <v>16</v>
      </c>
      <c r="G20" t="str">
        <f>IF(B20="","","Works")</f>
        <v/>
      </c>
      <c r="M20" s="1" t="str">
        <f t="shared" si="0"/>
        <v/>
      </c>
      <c r="N20" s="4"/>
    </row>
    <row r="21" spans="1:14" ht="25" customHeight="1">
      <c r="A21">
        <v>17</v>
      </c>
      <c r="M21" s="1" t="str">
        <f t="shared" si="0"/>
        <v/>
      </c>
      <c r="N21" s="4"/>
    </row>
    <row r="22" spans="1:14" ht="25" customHeight="1">
      <c r="A22">
        <v>18</v>
      </c>
      <c r="M22" s="1" t="str">
        <f t="shared" si="0"/>
        <v/>
      </c>
      <c r="N22" s="4"/>
    </row>
    <row r="23" spans="1:14" ht="25" customHeight="1">
      <c r="A23">
        <v>19</v>
      </c>
      <c r="M23" s="1" t="str">
        <f t="shared" si="0"/>
        <v/>
      </c>
      <c r="N23" s="4"/>
    </row>
    <row r="24" spans="1:14" ht="25" customHeight="1">
      <c r="A24">
        <v>20</v>
      </c>
      <c r="M24" s="1" t="str">
        <f t="shared" si="0"/>
        <v/>
      </c>
      <c r="N24" s="4"/>
    </row>
    <row r="25" spans="1:14" ht="25" customHeight="1">
      <c r="A25">
        <v>21</v>
      </c>
      <c r="M25" s="1" t="str">
        <f t="shared" si="0"/>
        <v/>
      </c>
      <c r="N25" s="4"/>
    </row>
    <row r="26" spans="1:14" ht="25" customHeight="1">
      <c r="A26">
        <v>22</v>
      </c>
      <c r="M26" s="1" t="str">
        <f t="shared" si="0"/>
        <v/>
      </c>
      <c r="N26" s="4"/>
    </row>
    <row r="27" spans="1:14" ht="25" customHeight="1">
      <c r="A27">
        <v>23</v>
      </c>
      <c r="M27" s="1" t="str">
        <f t="shared" si="0"/>
        <v/>
      </c>
      <c r="N27" s="4"/>
    </row>
    <row r="28" spans="1:14" ht="25" customHeight="1">
      <c r="A28">
        <v>24</v>
      </c>
      <c r="M28" s="1" t="str">
        <f t="shared" si="0"/>
        <v/>
      </c>
      <c r="N28" s="4"/>
    </row>
    <row r="29" spans="1:14" ht="25" customHeight="1">
      <c r="A29">
        <v>25</v>
      </c>
      <c r="M29" s="1" t="str">
        <f t="shared" si="0"/>
        <v/>
      </c>
      <c r="N29" s="4"/>
    </row>
    <row r="30" spans="1:14" ht="25" customHeight="1">
      <c r="A30">
        <v>26</v>
      </c>
      <c r="M30" s="1" t="str">
        <f t="shared" si="0"/>
        <v/>
      </c>
      <c r="N30" s="4"/>
    </row>
    <row r="31" spans="1:14" ht="25" customHeight="1">
      <c r="A31">
        <v>27</v>
      </c>
      <c r="M31" s="1" t="str">
        <f t="shared" si="0"/>
        <v/>
      </c>
      <c r="N31" s="4"/>
    </row>
    <row r="32" spans="1:14" ht="25" customHeight="1">
      <c r="A32">
        <v>28</v>
      </c>
      <c r="M32" s="1" t="str">
        <f t="shared" si="0"/>
        <v/>
      </c>
      <c r="N32" s="4"/>
    </row>
    <row r="33" spans="1:14" ht="25" customHeight="1">
      <c r="A33">
        <v>29</v>
      </c>
      <c r="M33" s="1" t="str">
        <f t="shared" si="0"/>
        <v/>
      </c>
      <c r="N33" s="4"/>
    </row>
    <row r="34" spans="1:14" ht="25" customHeight="1">
      <c r="A34">
        <v>30</v>
      </c>
      <c r="M34" s="1" t="str">
        <f t="shared" si="0"/>
        <v/>
      </c>
      <c r="N34" s="4"/>
    </row>
    <row r="35" spans="1:14" ht="25" customHeight="1">
      <c r="A35">
        <v>31</v>
      </c>
      <c r="M35" s="1" t="str">
        <f t="shared" si="0"/>
        <v/>
      </c>
      <c r="N35" s="4"/>
    </row>
    <row r="36" spans="1:14" ht="25" customHeight="1">
      <c r="A36">
        <v>32</v>
      </c>
      <c r="M36" s="1" t="str">
        <f t="shared" si="0"/>
        <v/>
      </c>
      <c r="N36" s="4"/>
    </row>
    <row r="37" spans="1:14" ht="25" customHeight="1">
      <c r="A37">
        <v>33</v>
      </c>
      <c r="M37" s="1" t="str">
        <f t="shared" si="0"/>
        <v/>
      </c>
      <c r="N37" s="4"/>
    </row>
    <row r="38" spans="1:14" ht="25" customHeight="1">
      <c r="A38">
        <v>34</v>
      </c>
      <c r="M38" s="1" t="str">
        <f t="shared" si="0"/>
        <v/>
      </c>
      <c r="N38" s="4"/>
    </row>
    <row r="39" spans="1:14" ht="25" customHeight="1">
      <c r="A39">
        <v>35</v>
      </c>
      <c r="M39" s="1" t="str">
        <f t="shared" si="0"/>
        <v/>
      </c>
      <c r="N39" s="4"/>
    </row>
    <row r="40" spans="1:14" ht="25" customHeight="1">
      <c r="A40">
        <v>36</v>
      </c>
      <c r="M40" s="1" t="str">
        <f t="shared" si="0"/>
        <v/>
      </c>
      <c r="N40" s="4"/>
    </row>
    <row r="41" spans="1:14" ht="25" customHeight="1">
      <c r="A41">
        <v>37</v>
      </c>
      <c r="M41" s="1" t="str">
        <f t="shared" si="0"/>
        <v/>
      </c>
      <c r="N41" s="4"/>
    </row>
    <row r="42" spans="1:14" ht="25" customHeight="1">
      <c r="A42">
        <v>38</v>
      </c>
      <c r="M42" s="1" t="str">
        <f t="shared" si="0"/>
        <v/>
      </c>
      <c r="N42" s="4"/>
    </row>
    <row r="43" spans="1:14" ht="25" customHeight="1">
      <c r="A43">
        <v>39</v>
      </c>
      <c r="M43" s="1" t="str">
        <f t="shared" si="0"/>
        <v/>
      </c>
      <c r="N43" s="4"/>
    </row>
    <row r="44" spans="1:14" ht="25" customHeight="1">
      <c r="A44">
        <v>40</v>
      </c>
      <c r="M44" s="1" t="str">
        <f t="shared" si="0"/>
        <v/>
      </c>
      <c r="N44" s="4"/>
    </row>
    <row r="45" spans="1:14" ht="25" customHeight="1">
      <c r="A45">
        <v>41</v>
      </c>
      <c r="M45" s="1" t="str">
        <f t="shared" si="0"/>
        <v/>
      </c>
      <c r="N45" s="4"/>
    </row>
    <row r="46" spans="1:14" ht="25" customHeight="1">
      <c r="A46">
        <v>42</v>
      </c>
      <c r="M46" s="1" t="str">
        <f t="shared" si="0"/>
        <v/>
      </c>
      <c r="N46" s="4"/>
    </row>
    <row r="47" spans="1:14" ht="25" customHeight="1">
      <c r="A47">
        <v>43</v>
      </c>
      <c r="M47" s="1" t="str">
        <f t="shared" si="0"/>
        <v/>
      </c>
      <c r="N47" s="4"/>
    </row>
    <row r="48" spans="1:14" ht="25" customHeight="1">
      <c r="A48">
        <v>44</v>
      </c>
      <c r="M48" s="1" t="str">
        <f t="shared" si="0"/>
        <v/>
      </c>
      <c r="N48" s="4"/>
    </row>
    <row r="49" spans="1:14" ht="25" customHeight="1">
      <c r="A49">
        <v>45</v>
      </c>
      <c r="M49" s="1" t="str">
        <f t="shared" si="0"/>
        <v/>
      </c>
      <c r="N49" s="4"/>
    </row>
    <row r="50" spans="1:14" ht="25" customHeight="1">
      <c r="A50">
        <v>46</v>
      </c>
      <c r="M50" s="1" t="str">
        <f t="shared" si="0"/>
        <v/>
      </c>
      <c r="N50" s="4"/>
    </row>
    <row r="51" spans="1:14" ht="25" customHeight="1">
      <c r="A51">
        <v>47</v>
      </c>
      <c r="M51" s="1" t="str">
        <f t="shared" si="0"/>
        <v/>
      </c>
      <c r="N51" s="4"/>
    </row>
    <row r="52" spans="1:14" ht="25" customHeight="1">
      <c r="A52">
        <v>48</v>
      </c>
      <c r="M52" s="1" t="str">
        <f t="shared" si="0"/>
        <v/>
      </c>
      <c r="N52" s="4"/>
    </row>
    <row r="53" spans="1:14" ht="25" customHeight="1">
      <c r="A53">
        <v>49</v>
      </c>
      <c r="M53" s="1" t="str">
        <f t="shared" si="0"/>
        <v/>
      </c>
      <c r="N53" s="4"/>
    </row>
    <row r="54" spans="1:14" ht="25" customHeight="1">
      <c r="A54">
        <v>50</v>
      </c>
      <c r="M54" s="1" t="str">
        <f t="shared" si="0"/>
        <v/>
      </c>
      <c r="N54" s="4"/>
    </row>
    <row r="55" spans="1:14" ht="25" customHeight="1">
      <c r="A55">
        <v>51</v>
      </c>
      <c r="M55" s="1" t="str">
        <f t="shared" si="0"/>
        <v/>
      </c>
      <c r="N55" s="4"/>
    </row>
    <row r="56" spans="1:14" ht="25" customHeight="1">
      <c r="A56">
        <v>52</v>
      </c>
      <c r="M56" s="1" t="str">
        <f t="shared" si="0"/>
        <v/>
      </c>
      <c r="N56" s="4"/>
    </row>
    <row r="57" spans="1:14" ht="25" customHeight="1">
      <c r="A57">
        <v>53</v>
      </c>
      <c r="M57" s="1" t="str">
        <f t="shared" si="0"/>
        <v/>
      </c>
      <c r="N57" s="4"/>
    </row>
    <row r="58" spans="1:14" ht="25" customHeight="1">
      <c r="A58">
        <v>54</v>
      </c>
      <c r="M58" s="1" t="str">
        <f t="shared" si="0"/>
        <v/>
      </c>
      <c r="N58" s="4"/>
    </row>
    <row r="59" spans="1:14" ht="25" customHeight="1">
      <c r="A59">
        <v>55</v>
      </c>
      <c r="M59" s="1" t="str">
        <f t="shared" si="0"/>
        <v/>
      </c>
      <c r="N59" s="4"/>
    </row>
    <row r="60" spans="1:14" ht="25" customHeight="1">
      <c r="A60">
        <v>56</v>
      </c>
      <c r="M60" s="1" t="str">
        <f t="shared" si="0"/>
        <v/>
      </c>
      <c r="N60" s="4"/>
    </row>
    <row r="61" spans="1:14" ht="25" customHeight="1">
      <c r="A61">
        <v>57</v>
      </c>
      <c r="M61" s="1" t="str">
        <f t="shared" si="0"/>
        <v/>
      </c>
      <c r="N61" s="4"/>
    </row>
    <row r="62" spans="1:14" ht="25" customHeight="1">
      <c r="A62">
        <v>58</v>
      </c>
      <c r="M62" s="1" t="str">
        <f t="shared" si="0"/>
        <v/>
      </c>
      <c r="N62" s="4"/>
    </row>
    <row r="63" spans="1:14" ht="25" customHeight="1">
      <c r="A63">
        <v>59</v>
      </c>
      <c r="M63" s="1" t="str">
        <f t="shared" si="0"/>
        <v/>
      </c>
      <c r="N63" s="4"/>
    </row>
    <row r="64" spans="1:14" ht="25" customHeight="1">
      <c r="A64">
        <v>60</v>
      </c>
      <c r="M64" s="1" t="str">
        <f t="shared" si="0"/>
        <v/>
      </c>
      <c r="N64" s="4"/>
    </row>
    <row r="65" spans="1:14" ht="25" customHeight="1">
      <c r="A65">
        <v>61</v>
      </c>
      <c r="M65" s="1" t="str">
        <f t="shared" si="0"/>
        <v/>
      </c>
      <c r="N65" s="4"/>
    </row>
    <row r="66" spans="1:14" ht="25" customHeight="1">
      <c r="A66">
        <v>62</v>
      </c>
      <c r="M66" s="1" t="str">
        <f t="shared" si="0"/>
        <v/>
      </c>
      <c r="N66" s="4"/>
    </row>
    <row r="67" spans="1:14" ht="25" customHeight="1">
      <c r="A67">
        <v>63</v>
      </c>
      <c r="M67" s="1" t="str">
        <f t="shared" si="0"/>
        <v/>
      </c>
      <c r="N67" s="4"/>
    </row>
    <row r="68" spans="1:14" ht="25" customHeight="1">
      <c r="A68">
        <v>64</v>
      </c>
      <c r="M68" s="1" t="str">
        <f t="shared" si="0"/>
        <v/>
      </c>
      <c r="N68" s="4"/>
    </row>
  </sheetData>
  <mergeCells count="1">
    <mergeCell ref="N5:N68"/>
  </mergeCell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31615-420F-A245-958A-86BDE3B6C376}">
  <dimension ref="A1:N68"/>
  <sheetViews>
    <sheetView workbookViewId="0" topLeftCell="A1">
      <selection activeCell="A9" sqref="A9"/>
    </sheetView>
  </sheetViews>
  <sheetFormatPr defaultColWidth="9.00390625" defaultRowHeight="15"/>
  <cols>
    <col min="1" max="1" width="4.140625" style="0" customWidth="1"/>
    <col min="2" max="2" width="6.7109375" style="0" bestFit="1" customWidth="1"/>
    <col min="3" max="3" width="14.8515625" style="0" bestFit="1" customWidth="1"/>
    <col min="4" max="4" width="21.8515625" style="0" customWidth="1"/>
    <col min="5" max="5" width="15.00390625" style="0" bestFit="1" customWidth="1"/>
    <col min="6" max="6" width="18.7109375" style="0" bestFit="1" customWidth="1"/>
    <col min="7" max="7" width="12.7109375" style="0" customWidth="1"/>
    <col min="8" max="8" width="15.8515625" style="0" customWidth="1"/>
    <col min="9" max="9" width="9.140625" style="0" bestFit="1" customWidth="1"/>
    <col min="10" max="10" width="7.421875" style="0" customWidth="1"/>
    <col min="11" max="11" width="13.140625" style="0" bestFit="1" customWidth="1"/>
    <col min="12" max="12" width="3.140625" style="0" customWidth="1"/>
    <col min="13" max="13" width="61.7109375" style="1" customWidth="1"/>
    <col min="14" max="14" width="95.00390625" style="1" customWidth="1"/>
  </cols>
  <sheetData>
    <row r="1" spans="3:4" ht="25" customHeight="1">
      <c r="C1" s="2" t="s">
        <v>0</v>
      </c>
      <c r="D1" t="s">
        <v>36</v>
      </c>
    </row>
    <row r="2" spans="11:13" ht="19">
      <c r="K2" s="2" t="s">
        <v>33</v>
      </c>
      <c r="M2" s="1" t="str">
        <f>"flexconnect acl create "&amp;D1</f>
        <v>flexconnect acl create SIMPLE_WLC_ACL</v>
      </c>
    </row>
    <row r="3" spans="11:13" ht="19">
      <c r="K3" s="2" t="s">
        <v>34</v>
      </c>
      <c r="M3" s="1" t="str">
        <f>"flexconnect acl apply "&amp;D1</f>
        <v>flexconnect acl apply SIMPLE_WLC_ACL</v>
      </c>
    </row>
    <row r="4" spans="1:14" ht="25" customHeight="1">
      <c r="A4" s="2" t="s">
        <v>1</v>
      </c>
      <c r="B4" s="2" t="s">
        <v>2</v>
      </c>
      <c r="C4" s="2" t="s">
        <v>3</v>
      </c>
      <c r="D4" s="2" t="s">
        <v>4</v>
      </c>
      <c r="E4" s="2" t="s">
        <v>5</v>
      </c>
      <c r="F4" s="2" t="s">
        <v>6</v>
      </c>
      <c r="G4" s="2" t="s">
        <v>7</v>
      </c>
      <c r="H4" s="2" t="s">
        <v>15</v>
      </c>
      <c r="I4" s="2" t="s">
        <v>8</v>
      </c>
      <c r="J4" s="2" t="s">
        <v>9</v>
      </c>
      <c r="M4" s="3" t="s">
        <v>42</v>
      </c>
      <c r="N4" s="3" t="s">
        <v>41</v>
      </c>
    </row>
    <row r="5" spans="1:14" ht="25" customHeight="1">
      <c r="A5">
        <v>1</v>
      </c>
      <c r="B5" t="s">
        <v>11</v>
      </c>
      <c r="C5" t="s">
        <v>13</v>
      </c>
      <c r="D5" t="s">
        <v>13</v>
      </c>
      <c r="E5" t="s">
        <v>13</v>
      </c>
      <c r="F5" t="s">
        <v>13</v>
      </c>
      <c r="G5">
        <v>17</v>
      </c>
      <c r="H5" t="s">
        <v>25</v>
      </c>
      <c r="I5" t="s">
        <v>26</v>
      </c>
      <c r="J5" t="s">
        <v>14</v>
      </c>
      <c r="M5" s="1" t="str">
        <f>IF(B5="","","flexconnect acl rule add "&amp;$D$1&amp;" "&amp;A5&amp;" "&amp;CHAR(10)&amp;"flexconnect acl rule action "&amp;$D$1&amp;" "&amp;A5&amp;" "&amp;B5&amp;CHAR(10)&amp;"flexconnect acl rule source address "&amp;$D$1&amp;" "&amp;A5&amp;" "&amp;C5&amp;" "&amp;D5&amp;CHAR(10)&amp;"flexconnect acl rule source port range "&amp;$D$1&amp;" "&amp;A5&amp;" "&amp;H5&amp;CHAR(10)&amp;"flexconnect acl rule destination address "&amp;$D$1&amp;" "&amp;A5&amp;" "&amp;E5&amp;" "&amp;F5&amp;CHAR(10)&amp;"flexconnect acl rule destination port range "&amp;$D$1&amp;" "&amp;A5&amp;" "&amp;I5&amp;CHAR(10)&amp;"flexconnect acl rule dscp "&amp;$D$1&amp;" "&amp;A5&amp;" "&amp;J5&amp;CHAR(10)&amp;"flexconnect acl rule protocol "&amp;$D$1&amp;" "&amp;A5&amp;" "&amp;G5)</f>
        <v>flexconnect acl rule add SIMPLE_WLC_ACL 1 
flexconnect acl rule action SIMPLE_WLC_ACL 1 permit
flexconnect acl rule source address SIMPLE_WLC_ACL 1 0.0.0.0 0.0.0.0
flexconnect acl rule source port range SIMPLE_WLC_ACL 1 68 68
flexconnect acl rule destination address SIMPLE_WLC_ACL 1 0.0.0.0 0.0.0.0
flexconnect acl rule destination port range SIMPLE_WLC_ACL 1 67 67
flexconnect acl rule dscp SIMPLE_WLC_ACL 1 any
flexconnect acl rule protocol SIMPLE_WLC_ACL 1 17</v>
      </c>
      <c r="N5" s="4" t="str">
        <f>M2&amp;CHAR(10)&amp;M5&amp;CHAR(10)&amp;M6&amp;CHAR(10)&amp;M7&amp;CHAR(10)&amp;M8&amp;CHAR(10)&amp;M9&amp;CHAR(10)&amp;M10&amp;CHAR(10)&amp;M11&amp;CHAR(10)&amp;M12&amp;CHAR(10)&amp;M13&amp;CHAR(10)&amp;M14&amp;CHAR(10)&amp;M15&amp;CHAR(10)&amp;M16&amp;CHAR(10)&amp;M17&amp;CHAR(10)&amp;M18&amp;CHAR(10)&amp;M19&amp;CHAR(10)&amp;M20&amp;CHAR(10)&amp;M21&amp;CHAR(10)&amp;M22&amp;CHAR(10)&amp;M23&amp;CHAR(10)&amp;M24&amp;CHAR(10)&amp;M25&amp;CHAR(10)&amp;M26&amp;CHAR(10)&amp;M27&amp;CHAR(10)&amp;M28&amp;CHAR(10)&amp;M29&amp;CHAR(10)&amp;M30&amp;CHAR(10)&amp;M31&amp;CHAR(10)&amp;M32&amp;CHAR(10)&amp;M33&amp;CHAR(10)&amp;M34&amp;CHAR(10)&amp;M35&amp;CHAR(10)&amp;M36&amp;CHAR(10)&amp;M37&amp;CHAR(10)&amp;M38&amp;CHAR(10)&amp;M39&amp;CHAR(10)&amp;M40&amp;CHAR(10)&amp;M41&amp;CHAR(10)&amp;M42&amp;CHAR(10)&amp;M43&amp;CHAR(10)&amp;M44&amp;CHAR(10)&amp;M45&amp;CHAR(10)&amp;M46&amp;CHAR(10)&amp;M47&amp;CHAR(10)&amp;M48&amp;CHAR(10)&amp;M49&amp;CHAR(10)&amp;M50&amp;CHAR(10)&amp;M51&amp;CHAR(10)&amp;M52&amp;CHAR(10)&amp;M53&amp;CHAR(10)&amp;M54&amp;CHAR(10)&amp;M55&amp;CHAR(10)&amp;M56&amp;CHAR(10)&amp;M57&amp;CHAR(10)&amp;M58&amp;CHAR(10)&amp;M59&amp;CHAR(10)&amp;M60&amp;CHAR(10)&amp;M61&amp;CHAR(10)&amp;M62&amp;CHAR(10)&amp;M63&amp;CHAR(10)&amp;M64&amp;CHAR(10)&amp;M65&amp;CHAR(10)&amp;M66&amp;CHAR(10)&amp;M67&amp;CHAR(10)&amp;M68&amp;CHAR(10)&amp;M3</f>
        <v>flexconnect acl create SIMPLE_WLC_ACL
flexconnect acl rule add SIMPLE_WLC_ACL 1 
flexconnect acl rule action SIMPLE_WLC_ACL 1 permit
flexconnect acl rule source address SIMPLE_WLC_ACL 1 0.0.0.0 0.0.0.0
flexconnect acl rule source port range SIMPLE_WLC_ACL 1 68 68
flexconnect acl rule destination address SIMPLE_WLC_ACL 1 0.0.0.0 0.0.0.0
flexconnect acl rule destination port range SIMPLE_WLC_ACL 1 67 67
flexconnect acl rule dscp SIMPLE_WLC_ACL 1 any
flexconnect acl rule protocol SIMPLE_WLC_ACL 1 17
flexconnect acl rule add SIMPLE_WLC_ACL 2 
flexconnect acl rule action SIMPLE_WLC_ACL 2 permit
flexconnect acl rule source address SIMPLE_WLC_ACL 2 0.0.0.0 0.0.0.0
flexconnect acl rule source port range SIMPLE_WLC_ACL 2 67 67
flexconnect acl rule destination address SIMPLE_WLC_ACL 2 0.0.0.0 0.0.0.0
flexconnect acl rule destination port range SIMPLE_WLC_ACL 2 68 68
flexconnect acl rule dscp SIMPLE_WLC_ACL 2 any
flexconnect acl rule protocol SIMPLE_WLC_ACL 2 17
flexconnect acl rule add SIMPLE_WLC_ACL 3 
flexconnect acl rule action SIMPLE_WLC_ACL 3 permit
flexconnect acl rule source address SIMPLE_WLC_ACL 3 0.0.0.0 0.0.0.0
flexconnect acl rule source port range SIMPLE_WLC_ACL 3 53 53
flexconnect acl rule destination address SIMPLE_WLC_ACL 3 0.0.0.0 0.0.0.0
flexconnect acl rule destination port range SIMPLE_WLC_ACL 3 0 65535
flexconnect acl rule dscp SIMPLE_WLC_ACL 3 any
flexconnect acl rule protocol SIMPLE_WLC_ACL 3 17
flexconnect acl rule add SIMPLE_WLC_ACL 4 
flexconnect acl rule action SIMPLE_WLC_ACL 4 permit
flexconnect acl rule source address SIMPLE_WLC_ACL 4 0.0.0.0 0.0.0.0
flexconnect acl rule source port range SIMPLE_WLC_ACL 4 0 65535
flexconnect acl rule destination address SIMPLE_WLC_ACL 4 0.0.0.0 0.0.0.0
flexconnect acl rule destination port range SIMPLE_WLC_ACL 4 53 53
flexconnect acl rule dscp SIMPLE_WLC_ACL 4 any
flexconnect acl rule protocol SIMPLE_WLC_ACL 4 17
flexconnect acl rule add SIMPLE_WLC_ACL 5 
flexconnect acl rule action SIMPLE_WLC_ACL 5 permit
flexconnect acl rule source address SIMPLE_WLC_ACL 5 172.16.10.203 255.255.255.255
flexconnect acl rule source port range SIMPLE_WLC_ACL 5 0 65535
flexconnect acl rule destination address SIMPLE_WLC_ACL 5 0.0.0.0 0.0.0.0
flexconnect acl rule destination port range SIMPLE_WLC_ACL 5 0 65535
flexconnect acl rule dscp SIMPLE_WLC_ACL 5 any
flexconnect acl rule protocol SIMPLE_WLC_ACL 5 any
flexconnect acl rule add SIMPLE_WLC_ACL 6 
flexconnect acl rule action SIMPLE_WLC_ACL 6 permit
flexconnect acl rule source address SIMPLE_WLC_ACL 6 0.0.0.0 0.0.0.0
flexconnect acl rule source port range SIMPLE_WLC_ACL 6 0 65535
flexconnect acl rule destination address SIMPLE_WLC_ACL 6 172.16.10.203 255.255.255.255
flexconnect acl rule destination port range SIMPLE_WLC_ACL 6 0 65535
flexconnect acl rule dscp SIMPLE_WLC_ACL 6 any
flexconnect acl rule protocol SIMPLE_WLC_ACL 6 any
flexconnect acl rule add SIMPLE_WLC_ACL 7 
flexconnect acl rule action SIMPLE_WLC_ACL 7 permit
flexconnect acl rule source address SIMPLE_WLC_ACL 7 172.16.10.204 255.255.255.255
flexconnect acl rule source port range SIMPLE_WLC_ACL 7 0 65535
flexconnect acl rule destination address SIMPLE_WLC_ACL 7 0.0.0.0 0.0.0.0
flexconnect acl rule destination port range SIMPLE_WLC_ACL 7 0 65535
flexconnect acl rule dscp SIMPLE_WLC_ACL 7 any
flexconnect acl rule protocol SIMPLE_WLC_ACL 7 any
flexconnect acl rule add SIMPLE_WLC_ACL 8 
flexconnect acl rule action SIMPLE_WLC_ACL 8 permit
flexconnect acl rule source address SIMPLE_WLC_ACL 8 0.0.0.0 0.0.0.0
flexconnect acl rule source port range SIMPLE_WLC_ACL 8 0 65535
flexconnect acl rule destination address SIMPLE_WLC_ACL 8 172.16.10.204 255.255.255.255
flexconnect acl rule destination port range SIMPLE_WLC_ACL 8 0 65535
flexconnect acl rule dscp SIMPLE_WLC_ACL 8 any
flexconnect acl rule protocol SIMPLE_WLC_ACL 8 any
flexconnect acl rule add SIMPLE_WLC_ACL 9 
flexconnect acl rule action SIMPLE_WLC_ACL 9 deny
flexconnect acl rule source address SIMPLE_WLC_ACL 9 0.0.0.0 0.0.0.0
flexconnect acl rule source port range SIMPLE_WLC_ACL 9 0 65535
flexconnect acl rule destination address SIMPLE_WLC_ACL 9 10.0.0.0 255.0.0.0
flexconnect acl rule destination port range SIMPLE_WLC_ACL 9 0 65535
flexconnect acl rule dscp SIMPLE_WLC_ACL 9 any
flexconnect acl rule protocol SIMPLE_WLC_ACL 9 any
flexconnect acl rule add SIMPLE_WLC_ACL 10 
flexconnect acl rule action SIMPLE_WLC_ACL 10 deny
flexconnect acl rule source address SIMPLE_WLC_ACL 10 0.0.0.0 0.0.0.0
flexconnect acl rule source port range SIMPLE_WLC_ACL 10 0 65535
flexconnect acl rule destination address SIMPLE_WLC_ACL 10 172.16.0.0 255.240.0.0
flexconnect acl rule destination port range SIMPLE_WLC_ACL 10 0 65535
flexconnect acl rule dscp SIMPLE_WLC_ACL 10 any
flexconnect acl rule protocol SIMPLE_WLC_ACL 10 any
flexconnect acl rule add SIMPLE_WLC_ACL 11 
flexconnect acl rule action SIMPLE_WLC_ACL 11 deny
flexconnect acl rule source address SIMPLE_WLC_ACL 11 0.0.0.0 0.0.0.0
flexconnect acl rule source port range SIMPLE_WLC_ACL 11 0 65535
flexconnect acl rule destination address SIMPLE_WLC_ACL 11 192.168.0.0 255.255.0.0
flexconnect acl rule destination port range SIMPLE_WLC_ACL 11 0 65535
flexconnect acl rule dscp SIMPLE_WLC_ACL 11 any
flexconnect acl rule protocol SIMPLE_WLC_ACL 11 any
flexconnect acl rule add SIMPLE_WLC_ACL 12 
flexconnect acl rule action SIMPLE_WLC_ACL 12 permit
flexconnect acl rule source address SIMPLE_WLC_ACL 12 0.0.0.0 0.0.0.0
flexconnect acl rule source port range SIMPLE_WLC_ACL 12 0 65535
flexconnect acl rule destination address SIMPLE_WLC_ACL 12 0.0.0.0 0.0.0.0
flexconnect acl rule destination port range SIMPLE_WLC_ACL 12 0 65535
flexconnect acl rule dscp SIMPLE_WLC_ACL 12 any
flexconnect acl rule protocol SIMPLE_WLC_ACL 12 any
flexconnect acl apply SIMPLE_WLC_ACL</v>
      </c>
    </row>
    <row r="6" spans="1:14" ht="25" customHeight="1">
      <c r="A6">
        <v>2</v>
      </c>
      <c r="B6" t="s">
        <v>11</v>
      </c>
      <c r="C6" t="s">
        <v>13</v>
      </c>
      <c r="D6" t="s">
        <v>13</v>
      </c>
      <c r="E6" t="s">
        <v>13</v>
      </c>
      <c r="F6" t="s">
        <v>13</v>
      </c>
      <c r="G6">
        <v>17</v>
      </c>
      <c r="H6" t="s">
        <v>26</v>
      </c>
      <c r="I6" t="s">
        <v>25</v>
      </c>
      <c r="J6" t="s">
        <v>14</v>
      </c>
      <c r="M6" s="1" t="str">
        <f aca="true" t="shared" si="0" ref="M6:M68">IF(B6="","","flexconnect acl rule add "&amp;$D$1&amp;" "&amp;A6&amp;" "&amp;CHAR(10)&amp;"flexconnect acl rule action "&amp;$D$1&amp;" "&amp;A6&amp;" "&amp;B6&amp;CHAR(10)&amp;"flexconnect acl rule source address "&amp;$D$1&amp;" "&amp;A6&amp;" "&amp;C6&amp;" "&amp;D6&amp;CHAR(10)&amp;"flexconnect acl rule source port range "&amp;$D$1&amp;" "&amp;A6&amp;" "&amp;H6&amp;CHAR(10)&amp;"flexconnect acl rule destination address "&amp;$D$1&amp;" "&amp;A6&amp;" "&amp;E6&amp;" "&amp;F6&amp;CHAR(10)&amp;"flexconnect acl rule destination port range "&amp;$D$1&amp;" "&amp;A6&amp;" "&amp;I6&amp;CHAR(10)&amp;"flexconnect acl rule dscp "&amp;$D$1&amp;" "&amp;A6&amp;" "&amp;J6&amp;CHAR(10)&amp;"flexconnect acl rule protocol "&amp;$D$1&amp;" "&amp;A6&amp;" "&amp;G6)</f>
        <v>flexconnect acl rule add SIMPLE_WLC_ACL 2 
flexconnect acl rule action SIMPLE_WLC_ACL 2 permit
flexconnect acl rule source address SIMPLE_WLC_ACL 2 0.0.0.0 0.0.0.0
flexconnect acl rule source port range SIMPLE_WLC_ACL 2 67 67
flexconnect acl rule destination address SIMPLE_WLC_ACL 2 0.0.0.0 0.0.0.0
flexconnect acl rule destination port range SIMPLE_WLC_ACL 2 68 68
flexconnect acl rule dscp SIMPLE_WLC_ACL 2 any
flexconnect acl rule protocol SIMPLE_WLC_ACL 2 17</v>
      </c>
      <c r="N6" s="4"/>
    </row>
    <row r="7" spans="1:14" ht="25" customHeight="1">
      <c r="A7">
        <v>3</v>
      </c>
      <c r="B7" t="s">
        <v>11</v>
      </c>
      <c r="C7" t="s">
        <v>13</v>
      </c>
      <c r="D7" t="s">
        <v>13</v>
      </c>
      <c r="E7" t="s">
        <v>13</v>
      </c>
      <c r="F7" t="s">
        <v>13</v>
      </c>
      <c r="G7">
        <v>17</v>
      </c>
      <c r="H7" t="s">
        <v>27</v>
      </c>
      <c r="I7" t="s">
        <v>16</v>
      </c>
      <c r="J7" t="s">
        <v>14</v>
      </c>
      <c r="M7" s="1" t="str">
        <f t="shared" si="0"/>
        <v>flexconnect acl rule add SIMPLE_WLC_ACL 3 
flexconnect acl rule action SIMPLE_WLC_ACL 3 permit
flexconnect acl rule source address SIMPLE_WLC_ACL 3 0.0.0.0 0.0.0.0
flexconnect acl rule source port range SIMPLE_WLC_ACL 3 53 53
flexconnect acl rule destination address SIMPLE_WLC_ACL 3 0.0.0.0 0.0.0.0
flexconnect acl rule destination port range SIMPLE_WLC_ACL 3 0 65535
flexconnect acl rule dscp SIMPLE_WLC_ACL 3 any
flexconnect acl rule protocol SIMPLE_WLC_ACL 3 17</v>
      </c>
      <c r="N7" s="4"/>
    </row>
    <row r="8" spans="1:14" ht="25" customHeight="1">
      <c r="A8">
        <v>4</v>
      </c>
      <c r="B8" t="s">
        <v>11</v>
      </c>
      <c r="C8" t="s">
        <v>13</v>
      </c>
      <c r="D8" t="s">
        <v>13</v>
      </c>
      <c r="E8" t="s">
        <v>13</v>
      </c>
      <c r="F8" t="s">
        <v>13</v>
      </c>
      <c r="G8">
        <v>17</v>
      </c>
      <c r="H8" t="s">
        <v>16</v>
      </c>
      <c r="I8" t="s">
        <v>27</v>
      </c>
      <c r="J8" t="s">
        <v>14</v>
      </c>
      <c r="M8" s="1" t="str">
        <f t="shared" si="0"/>
        <v>flexconnect acl rule add SIMPLE_WLC_ACL 4 
flexconnect acl rule action SIMPLE_WLC_ACL 4 permit
flexconnect acl rule source address SIMPLE_WLC_ACL 4 0.0.0.0 0.0.0.0
flexconnect acl rule source port range SIMPLE_WLC_ACL 4 0 65535
flexconnect acl rule destination address SIMPLE_WLC_ACL 4 0.0.0.0 0.0.0.0
flexconnect acl rule destination port range SIMPLE_WLC_ACL 4 53 53
flexconnect acl rule dscp SIMPLE_WLC_ACL 4 any
flexconnect acl rule protocol SIMPLE_WLC_ACL 4 17</v>
      </c>
      <c r="N8" s="4"/>
    </row>
    <row r="9" spans="1:14" ht="25" customHeight="1">
      <c r="A9">
        <v>5</v>
      </c>
      <c r="B9" t="s">
        <v>11</v>
      </c>
      <c r="C9" t="s">
        <v>37</v>
      </c>
      <c r="D9" t="s">
        <v>12</v>
      </c>
      <c r="E9" t="s">
        <v>13</v>
      </c>
      <c r="F9" t="s">
        <v>13</v>
      </c>
      <c r="G9" t="s">
        <v>14</v>
      </c>
      <c r="H9" t="s">
        <v>16</v>
      </c>
      <c r="I9" t="s">
        <v>16</v>
      </c>
      <c r="J9" t="s">
        <v>14</v>
      </c>
      <c r="M9" s="1" t="str">
        <f t="shared" si="0"/>
        <v>flexconnect acl rule add SIMPLE_WLC_ACL 5 
flexconnect acl rule action SIMPLE_WLC_ACL 5 permit
flexconnect acl rule source address SIMPLE_WLC_ACL 5 172.16.10.203 255.255.255.255
flexconnect acl rule source port range SIMPLE_WLC_ACL 5 0 65535
flexconnect acl rule destination address SIMPLE_WLC_ACL 5 0.0.0.0 0.0.0.0
flexconnect acl rule destination port range SIMPLE_WLC_ACL 5 0 65535
flexconnect acl rule dscp SIMPLE_WLC_ACL 5 any
flexconnect acl rule protocol SIMPLE_WLC_ACL 5 any</v>
      </c>
      <c r="N9" s="4"/>
    </row>
    <row r="10" spans="1:14" ht="25" customHeight="1">
      <c r="A10">
        <v>6</v>
      </c>
      <c r="B10" t="s">
        <v>11</v>
      </c>
      <c r="C10" t="s">
        <v>13</v>
      </c>
      <c r="D10" t="s">
        <v>13</v>
      </c>
      <c r="E10" t="s">
        <v>37</v>
      </c>
      <c r="F10" t="s">
        <v>12</v>
      </c>
      <c r="G10" t="s">
        <v>14</v>
      </c>
      <c r="H10" t="s">
        <v>16</v>
      </c>
      <c r="I10" t="s">
        <v>16</v>
      </c>
      <c r="J10" t="s">
        <v>14</v>
      </c>
      <c r="M10" s="1" t="str">
        <f t="shared" si="0"/>
        <v>flexconnect acl rule add SIMPLE_WLC_ACL 6 
flexconnect acl rule action SIMPLE_WLC_ACL 6 permit
flexconnect acl rule source address SIMPLE_WLC_ACL 6 0.0.0.0 0.0.0.0
flexconnect acl rule source port range SIMPLE_WLC_ACL 6 0 65535
flexconnect acl rule destination address SIMPLE_WLC_ACL 6 172.16.10.203 255.255.255.255
flexconnect acl rule destination port range SIMPLE_WLC_ACL 6 0 65535
flexconnect acl rule dscp SIMPLE_WLC_ACL 6 any
flexconnect acl rule protocol SIMPLE_WLC_ACL 6 any</v>
      </c>
      <c r="N10" s="4"/>
    </row>
    <row r="11" spans="1:14" ht="25" customHeight="1">
      <c r="A11">
        <v>7</v>
      </c>
      <c r="B11" t="s">
        <v>11</v>
      </c>
      <c r="C11" t="s">
        <v>40</v>
      </c>
      <c r="D11" t="s">
        <v>12</v>
      </c>
      <c r="E11" t="s">
        <v>13</v>
      </c>
      <c r="F11" t="s">
        <v>13</v>
      </c>
      <c r="G11" t="s">
        <v>14</v>
      </c>
      <c r="H11" t="s">
        <v>16</v>
      </c>
      <c r="I11" t="s">
        <v>16</v>
      </c>
      <c r="J11" t="s">
        <v>14</v>
      </c>
      <c r="M11" s="1" t="str">
        <f t="shared" si="0"/>
        <v>flexconnect acl rule add SIMPLE_WLC_ACL 7 
flexconnect acl rule action SIMPLE_WLC_ACL 7 permit
flexconnect acl rule source address SIMPLE_WLC_ACL 7 172.16.10.204 255.255.255.255
flexconnect acl rule source port range SIMPLE_WLC_ACL 7 0 65535
flexconnect acl rule destination address SIMPLE_WLC_ACL 7 0.0.0.0 0.0.0.0
flexconnect acl rule destination port range SIMPLE_WLC_ACL 7 0 65535
flexconnect acl rule dscp SIMPLE_WLC_ACL 7 any
flexconnect acl rule protocol SIMPLE_WLC_ACL 7 any</v>
      </c>
      <c r="N11" s="4"/>
    </row>
    <row r="12" spans="1:14" ht="25" customHeight="1">
      <c r="A12">
        <v>8</v>
      </c>
      <c r="B12" t="s">
        <v>11</v>
      </c>
      <c r="C12" t="s">
        <v>13</v>
      </c>
      <c r="D12" t="s">
        <v>13</v>
      </c>
      <c r="E12" t="s">
        <v>40</v>
      </c>
      <c r="F12" t="s">
        <v>12</v>
      </c>
      <c r="G12" t="s">
        <v>14</v>
      </c>
      <c r="H12" t="s">
        <v>16</v>
      </c>
      <c r="I12" t="s">
        <v>16</v>
      </c>
      <c r="J12" t="s">
        <v>14</v>
      </c>
      <c r="M12" s="1" t="str">
        <f t="shared" si="0"/>
        <v>flexconnect acl rule add SIMPLE_WLC_ACL 8 
flexconnect acl rule action SIMPLE_WLC_ACL 8 permit
flexconnect acl rule source address SIMPLE_WLC_ACL 8 0.0.0.0 0.0.0.0
flexconnect acl rule source port range SIMPLE_WLC_ACL 8 0 65535
flexconnect acl rule destination address SIMPLE_WLC_ACL 8 172.16.10.204 255.255.255.255
flexconnect acl rule destination port range SIMPLE_WLC_ACL 8 0 65535
flexconnect acl rule dscp SIMPLE_WLC_ACL 8 any
flexconnect acl rule protocol SIMPLE_WLC_ACL 8 any</v>
      </c>
      <c r="N12" s="4"/>
    </row>
    <row r="13" spans="1:14" ht="25" customHeight="1">
      <c r="A13">
        <v>9</v>
      </c>
      <c r="B13" t="s">
        <v>17</v>
      </c>
      <c r="C13" t="s">
        <v>13</v>
      </c>
      <c r="D13" t="s">
        <v>13</v>
      </c>
      <c r="E13" t="s">
        <v>18</v>
      </c>
      <c r="F13" t="s">
        <v>19</v>
      </c>
      <c r="G13" t="s">
        <v>14</v>
      </c>
      <c r="H13" t="s">
        <v>16</v>
      </c>
      <c r="I13" t="s">
        <v>16</v>
      </c>
      <c r="J13" t="s">
        <v>14</v>
      </c>
      <c r="M13" s="1" t="str">
        <f t="shared" si="0"/>
        <v>flexconnect acl rule add SIMPLE_WLC_ACL 9 
flexconnect acl rule action SIMPLE_WLC_ACL 9 deny
flexconnect acl rule source address SIMPLE_WLC_ACL 9 0.0.0.0 0.0.0.0
flexconnect acl rule source port range SIMPLE_WLC_ACL 9 0 65535
flexconnect acl rule destination address SIMPLE_WLC_ACL 9 10.0.0.0 255.0.0.0
flexconnect acl rule destination port range SIMPLE_WLC_ACL 9 0 65535
flexconnect acl rule dscp SIMPLE_WLC_ACL 9 any
flexconnect acl rule protocol SIMPLE_WLC_ACL 9 any</v>
      </c>
      <c r="N13" s="4"/>
    </row>
    <row r="14" spans="1:14" ht="25" customHeight="1">
      <c r="A14">
        <v>10</v>
      </c>
      <c r="B14" t="s">
        <v>17</v>
      </c>
      <c r="C14" t="s">
        <v>13</v>
      </c>
      <c r="D14" t="s">
        <v>13</v>
      </c>
      <c r="E14" t="s">
        <v>20</v>
      </c>
      <c r="F14" t="s">
        <v>21</v>
      </c>
      <c r="G14" t="s">
        <v>14</v>
      </c>
      <c r="H14" t="s">
        <v>16</v>
      </c>
      <c r="I14" t="s">
        <v>16</v>
      </c>
      <c r="J14" t="s">
        <v>14</v>
      </c>
      <c r="M14" s="1" t="str">
        <f t="shared" si="0"/>
        <v>flexconnect acl rule add SIMPLE_WLC_ACL 10 
flexconnect acl rule action SIMPLE_WLC_ACL 10 deny
flexconnect acl rule source address SIMPLE_WLC_ACL 10 0.0.0.0 0.0.0.0
flexconnect acl rule source port range SIMPLE_WLC_ACL 10 0 65535
flexconnect acl rule destination address SIMPLE_WLC_ACL 10 172.16.0.0 255.240.0.0
flexconnect acl rule destination port range SIMPLE_WLC_ACL 10 0 65535
flexconnect acl rule dscp SIMPLE_WLC_ACL 10 any
flexconnect acl rule protocol SIMPLE_WLC_ACL 10 any</v>
      </c>
      <c r="N14" s="4"/>
    </row>
    <row r="15" spans="1:14" ht="25" customHeight="1">
      <c r="A15">
        <v>11</v>
      </c>
      <c r="B15" t="s">
        <v>17</v>
      </c>
      <c r="C15" t="s">
        <v>13</v>
      </c>
      <c r="D15" t="s">
        <v>13</v>
      </c>
      <c r="E15" t="s">
        <v>22</v>
      </c>
      <c r="F15" t="s">
        <v>23</v>
      </c>
      <c r="G15" t="s">
        <v>14</v>
      </c>
      <c r="H15" t="s">
        <v>16</v>
      </c>
      <c r="I15" t="s">
        <v>16</v>
      </c>
      <c r="J15" t="s">
        <v>14</v>
      </c>
      <c r="M15" s="1" t="str">
        <f t="shared" si="0"/>
        <v>flexconnect acl rule add SIMPLE_WLC_ACL 11 
flexconnect acl rule action SIMPLE_WLC_ACL 11 deny
flexconnect acl rule source address SIMPLE_WLC_ACL 11 0.0.0.0 0.0.0.0
flexconnect acl rule source port range SIMPLE_WLC_ACL 11 0 65535
flexconnect acl rule destination address SIMPLE_WLC_ACL 11 192.168.0.0 255.255.0.0
flexconnect acl rule destination port range SIMPLE_WLC_ACL 11 0 65535
flexconnect acl rule dscp SIMPLE_WLC_ACL 11 any
flexconnect acl rule protocol SIMPLE_WLC_ACL 11 any</v>
      </c>
      <c r="N15" s="4"/>
    </row>
    <row r="16" spans="1:14" ht="25" customHeight="1">
      <c r="A16">
        <v>12</v>
      </c>
      <c r="B16" t="s">
        <v>11</v>
      </c>
      <c r="C16" t="s">
        <v>13</v>
      </c>
      <c r="D16" t="s">
        <v>13</v>
      </c>
      <c r="E16" t="s">
        <v>13</v>
      </c>
      <c r="F16" t="s">
        <v>13</v>
      </c>
      <c r="G16" t="s">
        <v>14</v>
      </c>
      <c r="H16" t="s">
        <v>16</v>
      </c>
      <c r="I16" t="s">
        <v>16</v>
      </c>
      <c r="J16" t="s">
        <v>14</v>
      </c>
      <c r="M16" s="1" t="str">
        <f t="shared" si="0"/>
        <v>flexconnect acl rule add SIMPLE_WLC_ACL 12 
flexconnect acl rule action SIMPLE_WLC_ACL 12 permit
flexconnect acl rule source address SIMPLE_WLC_ACL 12 0.0.0.0 0.0.0.0
flexconnect acl rule source port range SIMPLE_WLC_ACL 12 0 65535
flexconnect acl rule destination address SIMPLE_WLC_ACL 12 0.0.0.0 0.0.0.0
flexconnect acl rule destination port range SIMPLE_WLC_ACL 12 0 65535
flexconnect acl rule dscp SIMPLE_WLC_ACL 12 any
flexconnect acl rule protocol SIMPLE_WLC_ACL 12 any</v>
      </c>
      <c r="N16" s="4"/>
    </row>
    <row r="17" spans="1:14" ht="25" customHeight="1">
      <c r="A17">
        <v>13</v>
      </c>
      <c r="M17" s="1" t="str">
        <f t="shared" si="0"/>
        <v/>
      </c>
      <c r="N17" s="4"/>
    </row>
    <row r="18" spans="1:14" ht="25" customHeight="1">
      <c r="A18">
        <v>14</v>
      </c>
      <c r="M18" s="1" t="str">
        <f t="shared" si="0"/>
        <v/>
      </c>
      <c r="N18" s="4"/>
    </row>
    <row r="19" spans="1:14" ht="25" customHeight="1">
      <c r="A19">
        <v>15</v>
      </c>
      <c r="M19" s="1" t="str">
        <f t="shared" si="0"/>
        <v/>
      </c>
      <c r="N19" s="4"/>
    </row>
    <row r="20" spans="1:14" ht="25" customHeight="1">
      <c r="A20">
        <v>16</v>
      </c>
      <c r="M20" s="1" t="str">
        <f t="shared" si="0"/>
        <v/>
      </c>
      <c r="N20" s="4"/>
    </row>
    <row r="21" spans="1:14" ht="25" customHeight="1">
      <c r="A21">
        <v>17</v>
      </c>
      <c r="M21" s="1" t="str">
        <f t="shared" si="0"/>
        <v/>
      </c>
      <c r="N21" s="4"/>
    </row>
    <row r="22" spans="1:14" ht="25" customHeight="1">
      <c r="A22">
        <v>18</v>
      </c>
      <c r="M22" s="1" t="str">
        <f t="shared" si="0"/>
        <v/>
      </c>
      <c r="N22" s="4"/>
    </row>
    <row r="23" spans="1:14" ht="25" customHeight="1">
      <c r="A23">
        <v>19</v>
      </c>
      <c r="M23" s="1" t="str">
        <f t="shared" si="0"/>
        <v/>
      </c>
      <c r="N23" s="4"/>
    </row>
    <row r="24" spans="1:14" ht="25" customHeight="1">
      <c r="A24">
        <v>20</v>
      </c>
      <c r="M24" s="1" t="str">
        <f t="shared" si="0"/>
        <v/>
      </c>
      <c r="N24" s="4"/>
    </row>
    <row r="25" spans="1:14" ht="25" customHeight="1">
      <c r="A25">
        <v>21</v>
      </c>
      <c r="M25" s="1" t="str">
        <f t="shared" si="0"/>
        <v/>
      </c>
      <c r="N25" s="4"/>
    </row>
    <row r="26" spans="1:14" ht="25" customHeight="1">
      <c r="A26">
        <v>22</v>
      </c>
      <c r="M26" s="1" t="str">
        <f t="shared" si="0"/>
        <v/>
      </c>
      <c r="N26" s="4"/>
    </row>
    <row r="27" spans="1:14" ht="25" customHeight="1">
      <c r="A27">
        <v>23</v>
      </c>
      <c r="M27" s="1" t="str">
        <f t="shared" si="0"/>
        <v/>
      </c>
      <c r="N27" s="4"/>
    </row>
    <row r="28" spans="1:14" ht="25" customHeight="1">
      <c r="A28">
        <v>24</v>
      </c>
      <c r="M28" s="1" t="str">
        <f t="shared" si="0"/>
        <v/>
      </c>
      <c r="N28" s="4"/>
    </row>
    <row r="29" spans="1:14" ht="25" customHeight="1">
      <c r="A29">
        <v>25</v>
      </c>
      <c r="M29" s="1" t="str">
        <f t="shared" si="0"/>
        <v/>
      </c>
      <c r="N29" s="4"/>
    </row>
    <row r="30" spans="1:14" ht="25" customHeight="1">
      <c r="A30">
        <v>26</v>
      </c>
      <c r="M30" s="1" t="str">
        <f t="shared" si="0"/>
        <v/>
      </c>
      <c r="N30" s="4"/>
    </row>
    <row r="31" spans="1:14" ht="25" customHeight="1">
      <c r="A31">
        <v>27</v>
      </c>
      <c r="M31" s="1" t="str">
        <f t="shared" si="0"/>
        <v/>
      </c>
      <c r="N31" s="4"/>
    </row>
    <row r="32" spans="1:14" ht="25" customHeight="1">
      <c r="A32">
        <v>28</v>
      </c>
      <c r="M32" s="1" t="str">
        <f t="shared" si="0"/>
        <v/>
      </c>
      <c r="N32" s="4"/>
    </row>
    <row r="33" spans="1:14" ht="25" customHeight="1">
      <c r="A33">
        <v>29</v>
      </c>
      <c r="M33" s="1" t="str">
        <f t="shared" si="0"/>
        <v/>
      </c>
      <c r="N33" s="4"/>
    </row>
    <row r="34" spans="1:14" ht="25" customHeight="1">
      <c r="A34">
        <v>30</v>
      </c>
      <c r="M34" s="1" t="str">
        <f t="shared" si="0"/>
        <v/>
      </c>
      <c r="N34" s="4"/>
    </row>
    <row r="35" spans="1:14" ht="25" customHeight="1">
      <c r="A35">
        <v>31</v>
      </c>
      <c r="M35" s="1" t="str">
        <f t="shared" si="0"/>
        <v/>
      </c>
      <c r="N35" s="4"/>
    </row>
    <row r="36" spans="1:14" ht="25" customHeight="1">
      <c r="A36">
        <v>32</v>
      </c>
      <c r="M36" s="1" t="str">
        <f t="shared" si="0"/>
        <v/>
      </c>
      <c r="N36" s="4"/>
    </row>
    <row r="37" spans="1:14" ht="25" customHeight="1">
      <c r="A37">
        <v>33</v>
      </c>
      <c r="M37" s="1" t="str">
        <f t="shared" si="0"/>
        <v/>
      </c>
      <c r="N37" s="4"/>
    </row>
    <row r="38" spans="1:14" ht="25" customHeight="1">
      <c r="A38">
        <v>34</v>
      </c>
      <c r="M38" s="1" t="str">
        <f t="shared" si="0"/>
        <v/>
      </c>
      <c r="N38" s="4"/>
    </row>
    <row r="39" spans="1:14" ht="25" customHeight="1">
      <c r="A39">
        <v>35</v>
      </c>
      <c r="M39" s="1" t="str">
        <f t="shared" si="0"/>
        <v/>
      </c>
      <c r="N39" s="4"/>
    </row>
    <row r="40" spans="1:14" ht="25" customHeight="1">
      <c r="A40">
        <v>36</v>
      </c>
      <c r="M40" s="1" t="str">
        <f t="shared" si="0"/>
        <v/>
      </c>
      <c r="N40" s="4"/>
    </row>
    <row r="41" spans="1:14" ht="25" customHeight="1">
      <c r="A41">
        <v>37</v>
      </c>
      <c r="M41" s="1" t="str">
        <f t="shared" si="0"/>
        <v/>
      </c>
      <c r="N41" s="4"/>
    </row>
    <row r="42" spans="1:14" ht="25" customHeight="1">
      <c r="A42">
        <v>38</v>
      </c>
      <c r="M42" s="1" t="str">
        <f t="shared" si="0"/>
        <v/>
      </c>
      <c r="N42" s="4"/>
    </row>
    <row r="43" spans="1:14" ht="25" customHeight="1">
      <c r="A43">
        <v>39</v>
      </c>
      <c r="M43" s="1" t="str">
        <f t="shared" si="0"/>
        <v/>
      </c>
      <c r="N43" s="4"/>
    </row>
    <row r="44" spans="1:14" ht="25" customHeight="1">
      <c r="A44">
        <v>40</v>
      </c>
      <c r="M44" s="1" t="str">
        <f t="shared" si="0"/>
        <v/>
      </c>
      <c r="N44" s="4"/>
    </row>
    <row r="45" spans="1:14" ht="25" customHeight="1">
      <c r="A45">
        <v>41</v>
      </c>
      <c r="M45" s="1" t="str">
        <f t="shared" si="0"/>
        <v/>
      </c>
      <c r="N45" s="4"/>
    </row>
    <row r="46" spans="1:14" ht="25" customHeight="1">
      <c r="A46">
        <v>42</v>
      </c>
      <c r="M46" s="1" t="str">
        <f t="shared" si="0"/>
        <v/>
      </c>
      <c r="N46" s="4"/>
    </row>
    <row r="47" spans="1:14" ht="25" customHeight="1">
      <c r="A47">
        <v>43</v>
      </c>
      <c r="M47" s="1" t="str">
        <f t="shared" si="0"/>
        <v/>
      </c>
      <c r="N47" s="4"/>
    </row>
    <row r="48" spans="1:14" ht="25" customHeight="1">
      <c r="A48">
        <v>44</v>
      </c>
      <c r="M48" s="1" t="str">
        <f t="shared" si="0"/>
        <v/>
      </c>
      <c r="N48" s="4"/>
    </row>
    <row r="49" spans="1:14" ht="25" customHeight="1">
      <c r="A49">
        <v>45</v>
      </c>
      <c r="M49" s="1" t="str">
        <f t="shared" si="0"/>
        <v/>
      </c>
      <c r="N49" s="4"/>
    </row>
    <row r="50" spans="1:14" ht="25" customHeight="1">
      <c r="A50">
        <v>46</v>
      </c>
      <c r="M50" s="1" t="str">
        <f t="shared" si="0"/>
        <v/>
      </c>
      <c r="N50" s="4"/>
    </row>
    <row r="51" spans="1:14" ht="25" customHeight="1">
      <c r="A51">
        <v>47</v>
      </c>
      <c r="M51" s="1" t="str">
        <f t="shared" si="0"/>
        <v/>
      </c>
      <c r="N51" s="4"/>
    </row>
    <row r="52" spans="1:14" ht="25" customHeight="1">
      <c r="A52">
        <v>48</v>
      </c>
      <c r="M52" s="1" t="str">
        <f t="shared" si="0"/>
        <v/>
      </c>
      <c r="N52" s="4"/>
    </row>
    <row r="53" spans="1:14" ht="25" customHeight="1">
      <c r="A53">
        <v>49</v>
      </c>
      <c r="M53" s="1" t="str">
        <f t="shared" si="0"/>
        <v/>
      </c>
      <c r="N53" s="4"/>
    </row>
    <row r="54" spans="1:14" ht="25" customHeight="1">
      <c r="A54">
        <v>50</v>
      </c>
      <c r="M54" s="1" t="str">
        <f t="shared" si="0"/>
        <v/>
      </c>
      <c r="N54" s="4"/>
    </row>
    <row r="55" spans="1:14" ht="25" customHeight="1">
      <c r="A55">
        <v>51</v>
      </c>
      <c r="M55" s="1" t="str">
        <f t="shared" si="0"/>
        <v/>
      </c>
      <c r="N55" s="4"/>
    </row>
    <row r="56" spans="1:14" ht="25" customHeight="1">
      <c r="A56">
        <v>52</v>
      </c>
      <c r="M56" s="1" t="str">
        <f t="shared" si="0"/>
        <v/>
      </c>
      <c r="N56" s="4"/>
    </row>
    <row r="57" spans="1:14" ht="25" customHeight="1">
      <c r="A57">
        <v>53</v>
      </c>
      <c r="M57" s="1" t="str">
        <f t="shared" si="0"/>
        <v/>
      </c>
      <c r="N57" s="4"/>
    </row>
    <row r="58" spans="1:14" ht="25" customHeight="1">
      <c r="A58">
        <v>54</v>
      </c>
      <c r="M58" s="1" t="str">
        <f t="shared" si="0"/>
        <v/>
      </c>
      <c r="N58" s="4"/>
    </row>
    <row r="59" spans="1:14" ht="25" customHeight="1">
      <c r="A59">
        <v>55</v>
      </c>
      <c r="M59" s="1" t="str">
        <f t="shared" si="0"/>
        <v/>
      </c>
      <c r="N59" s="4"/>
    </row>
    <row r="60" spans="1:14" ht="25" customHeight="1">
      <c r="A60">
        <v>56</v>
      </c>
      <c r="M60" s="1" t="str">
        <f t="shared" si="0"/>
        <v/>
      </c>
      <c r="N60" s="4"/>
    </row>
    <row r="61" spans="1:14" ht="25" customHeight="1">
      <c r="A61">
        <v>57</v>
      </c>
      <c r="M61" s="1" t="str">
        <f t="shared" si="0"/>
        <v/>
      </c>
      <c r="N61" s="4"/>
    </row>
    <row r="62" spans="1:14" ht="25" customHeight="1">
      <c r="A62">
        <v>58</v>
      </c>
      <c r="M62" s="1" t="str">
        <f t="shared" si="0"/>
        <v/>
      </c>
      <c r="N62" s="4"/>
    </row>
    <row r="63" spans="1:14" ht="25" customHeight="1">
      <c r="A63">
        <v>59</v>
      </c>
      <c r="M63" s="1" t="str">
        <f t="shared" si="0"/>
        <v/>
      </c>
      <c r="N63" s="4"/>
    </row>
    <row r="64" spans="1:14" ht="25" customHeight="1">
      <c r="A64">
        <v>60</v>
      </c>
      <c r="M64" s="1" t="str">
        <f t="shared" si="0"/>
        <v/>
      </c>
      <c r="N64" s="4"/>
    </row>
    <row r="65" spans="1:14" ht="25" customHeight="1">
      <c r="A65">
        <v>61</v>
      </c>
      <c r="M65" s="1" t="str">
        <f t="shared" si="0"/>
        <v/>
      </c>
      <c r="N65" s="4"/>
    </row>
    <row r="66" spans="1:14" ht="25" customHeight="1">
      <c r="A66">
        <v>62</v>
      </c>
      <c r="M66" s="1" t="str">
        <f t="shared" si="0"/>
        <v/>
      </c>
      <c r="N66" s="4"/>
    </row>
    <row r="67" spans="1:14" ht="25" customHeight="1">
      <c r="A67">
        <v>63</v>
      </c>
      <c r="M67" s="1" t="str">
        <f t="shared" si="0"/>
        <v/>
      </c>
      <c r="N67" s="4"/>
    </row>
    <row r="68" spans="1:14" ht="25" customHeight="1">
      <c r="A68">
        <v>64</v>
      </c>
      <c r="M68" s="1" t="str">
        <f t="shared" si="0"/>
        <v/>
      </c>
      <c r="N68" s="4"/>
    </row>
  </sheetData>
  <mergeCells count="1">
    <mergeCell ref="N5:N68"/>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808B8-BA57-914E-B6E8-B7C6071B8A93}">
  <dimension ref="A1:N68"/>
  <sheetViews>
    <sheetView workbookViewId="0" topLeftCell="A1"/>
  </sheetViews>
  <sheetFormatPr defaultColWidth="16.8515625" defaultRowHeight="15"/>
  <cols>
    <col min="1" max="1" width="4.8515625" style="0" bestFit="1" customWidth="1"/>
    <col min="2" max="2" width="7.421875" style="0" bestFit="1" customWidth="1"/>
    <col min="3" max="3" width="10.8515625" style="0" bestFit="1" customWidth="1"/>
    <col min="4" max="4" width="15.28125" style="0" bestFit="1" customWidth="1"/>
    <col min="5" max="5" width="15.00390625" style="0" bestFit="1" customWidth="1"/>
    <col min="6" max="6" width="18.7109375" style="0" bestFit="1" customWidth="1"/>
    <col min="7" max="7" width="9.421875" style="0" bestFit="1" customWidth="1"/>
    <col min="8" max="8" width="12.7109375" style="0" bestFit="1" customWidth="1"/>
    <col min="9" max="9" width="10.28125" style="0" bestFit="1" customWidth="1"/>
    <col min="10" max="10" width="6.140625" style="0" bestFit="1" customWidth="1"/>
    <col min="11" max="11" width="15.28125" style="0" bestFit="1" customWidth="1"/>
    <col min="12" max="12" width="7.28125" style="0" customWidth="1"/>
    <col min="13" max="13" width="55.421875" style="1" customWidth="1"/>
    <col min="14" max="14" width="82.8515625" style="1" customWidth="1"/>
  </cols>
  <sheetData>
    <row r="1" spans="3:4" ht="25" customHeight="1">
      <c r="C1" s="2" t="s">
        <v>0</v>
      </c>
      <c r="D1" t="s">
        <v>43</v>
      </c>
    </row>
    <row r="2" spans="11:13" ht="19">
      <c r="K2" s="2" t="s">
        <v>33</v>
      </c>
      <c r="M2" s="1" t="str">
        <f>"acl create "&amp;D1</f>
        <v>acl create WLAN-DOMAIN-PC</v>
      </c>
    </row>
    <row r="3" spans="11:13" ht="19">
      <c r="K3" s="2" t="s">
        <v>34</v>
      </c>
      <c r="M3" s="1" t="str">
        <f>"acl apply "&amp;D1</f>
        <v>acl apply WLAN-DOMAIN-PC</v>
      </c>
    </row>
    <row r="4" spans="1:14" ht="25" customHeight="1">
      <c r="A4" s="2" t="s">
        <v>1</v>
      </c>
      <c r="B4" s="2" t="s">
        <v>2</v>
      </c>
      <c r="C4" s="2" t="s">
        <v>3</v>
      </c>
      <c r="D4" s="2" t="s">
        <v>4</v>
      </c>
      <c r="E4" s="2" t="s">
        <v>5</v>
      </c>
      <c r="F4" s="2" t="s">
        <v>6</v>
      </c>
      <c r="G4" s="2" t="s">
        <v>7</v>
      </c>
      <c r="H4" s="2" t="s">
        <v>15</v>
      </c>
      <c r="I4" s="2" t="s">
        <v>8</v>
      </c>
      <c r="J4" s="2" t="s">
        <v>9</v>
      </c>
      <c r="K4" s="2" t="s">
        <v>10</v>
      </c>
      <c r="M4" s="2" t="s">
        <v>24</v>
      </c>
      <c r="N4" s="2"/>
    </row>
    <row r="5" spans="1:14" ht="25" customHeight="1">
      <c r="A5">
        <v>1</v>
      </c>
      <c r="B5" t="s">
        <v>11</v>
      </c>
      <c r="C5" t="s">
        <v>13</v>
      </c>
      <c r="D5" t="s">
        <v>13</v>
      </c>
      <c r="E5" t="s">
        <v>13</v>
      </c>
      <c r="F5" t="s">
        <v>13</v>
      </c>
      <c r="G5">
        <v>17</v>
      </c>
      <c r="H5" t="s">
        <v>25</v>
      </c>
      <c r="I5" t="s">
        <v>26</v>
      </c>
      <c r="J5" t="s">
        <v>14</v>
      </c>
      <c r="K5" t="s">
        <v>14</v>
      </c>
      <c r="M5" s="1" t="str">
        <f aca="true" t="shared" si="0" ref="M5:M68">IF(B5="","","acl rule add "&amp;$D$1&amp;" "&amp;A5&amp;" "&amp;CHAR(10)&amp;"acl rule action "&amp;$D$1&amp;" "&amp;A5&amp;" "&amp;B5&amp;CHAR(10)&amp;"acl rule source address "&amp;$D$1&amp;" "&amp;A5&amp;" "&amp;C5&amp;" "&amp;D5&amp;CHAR(10)&amp;"acl rule source port range "&amp;$D$1&amp;" "&amp;A5&amp;" "&amp;H5&amp;CHAR(10)&amp;"acl rule destination address "&amp;$D$1&amp;" "&amp;A5&amp;" "&amp;E5&amp;" "&amp;F5&amp;CHAR(10)&amp;"acl rule destination port range "&amp;$D$1&amp;" "&amp;A5&amp;" "&amp;I5&amp;CHAR(10)&amp;"acl rule direction "&amp;$D$1&amp;" "&amp;A5&amp;" "&amp;K5&amp;CHAR(10)&amp;"acl rule dscp "&amp;$D$1&amp;" "&amp;A5&amp;" "&amp;J5&amp;CHAR(10)&amp;"acl rule protocol "&amp;$D$1&amp;" "&amp;A5&amp;" "&amp;G5)</f>
        <v>acl rule add WLAN-DOMAIN-PC 1 
acl rule action WLAN-DOMAIN-PC 1 permit
acl rule source address WLAN-DOMAIN-PC 1 0.0.0.0 0.0.0.0
acl rule source port range WLAN-DOMAIN-PC 1 68 68
acl rule destination address WLAN-DOMAIN-PC 1 0.0.0.0 0.0.0.0
acl rule destination port range WLAN-DOMAIN-PC 1 67 67
acl rule direction WLAN-DOMAIN-PC 1 any
acl rule dscp WLAN-DOMAIN-PC 1 any
acl rule protocol WLAN-DOMAIN-PC 1 17</v>
      </c>
      <c r="N5" s="4" t="str">
        <f>M2&amp;CHAR(10)&amp;M5&amp;CHAR(10)&amp;M6&amp;CHAR(10)&amp;M7&amp;CHAR(10)&amp;M8&amp;CHAR(10)&amp;M9&amp;CHAR(10)&amp;M10&amp;CHAR(10)&amp;M11&amp;CHAR(10)&amp;M12&amp;CHAR(10)&amp;M13&amp;CHAR(10)&amp;M14&amp;CHAR(10)&amp;M15&amp;CHAR(10)&amp;M16&amp;CHAR(10)&amp;M17&amp;CHAR(10)&amp;M18&amp;CHAR(10)&amp;M19&amp;CHAR(10)&amp;M20&amp;CHAR(10)&amp;M21&amp;CHAR(10)&amp;M22&amp;CHAR(10)&amp;M23&amp;CHAR(10)&amp;M24&amp;CHAR(10)&amp;M25&amp;CHAR(10)&amp;M26&amp;CHAR(10)&amp;M27&amp;CHAR(10)&amp;M28&amp;CHAR(10)&amp;M29&amp;CHAR(10)&amp;M30&amp;CHAR(10)&amp;M31&amp;CHAR(10)&amp;M32&amp;CHAR(10)&amp;M33&amp;CHAR(10)&amp;M34&amp;CHAR(10)&amp;M35&amp;CHAR(10)&amp;M36&amp;CHAR(10)&amp;M37&amp;CHAR(10)&amp;M38&amp;CHAR(10)&amp;M39&amp;CHAR(10)&amp;M40&amp;CHAR(10)&amp;M41&amp;CHAR(10)&amp;M42&amp;CHAR(10)&amp;M43&amp;CHAR(10)&amp;M44&amp;CHAR(10)&amp;M45&amp;CHAR(10)&amp;M46&amp;CHAR(10)&amp;M47&amp;CHAR(10)&amp;M48&amp;CHAR(10)&amp;M49&amp;CHAR(10)&amp;M50&amp;CHAR(10)&amp;M51&amp;CHAR(10)&amp;M52&amp;CHAR(10)&amp;M53&amp;CHAR(10)&amp;M54&amp;CHAR(10)&amp;M55&amp;CHAR(10)&amp;M56&amp;CHAR(10)&amp;M57&amp;CHAR(10)&amp;M58&amp;CHAR(10)&amp;M59&amp;CHAR(10)&amp;M60&amp;CHAR(10)&amp;M61&amp;CHAR(10)&amp;M62&amp;CHAR(10)&amp;M63&amp;CHAR(10)&amp;M64&amp;CHAR(10)&amp;M65&amp;CHAR(10)&amp;M66&amp;CHAR(10)&amp;M67&amp;CHAR(10)&amp;M68&amp;CHAR(10)&amp;M3</f>
        <v>acl create WLAN-DOMAIN-PC
acl rule add WLAN-DOMAIN-PC 1 
acl rule action WLAN-DOMAIN-PC 1 permit
acl rule source address WLAN-DOMAIN-PC 1 0.0.0.0 0.0.0.0
acl rule source port range WLAN-DOMAIN-PC 1 68 68
acl rule destination address WLAN-DOMAIN-PC 1 0.0.0.0 0.0.0.0
acl rule destination port range WLAN-DOMAIN-PC 1 67 67
acl rule direction WLAN-DOMAIN-PC 1 any
acl rule dscp WLAN-DOMAIN-PC 1 any
acl rule protocol WLAN-DOMAIN-PC 1 17
acl rule add WLAN-DOMAIN-PC 2 
acl rule action WLAN-DOMAIN-PC 2 permit
acl rule source address WLAN-DOMAIN-PC 2 0.0.0.0 0.0.0.0
acl rule source port range WLAN-DOMAIN-PC 2 67 67
acl rule destination address WLAN-DOMAIN-PC 2 0.0.0.0 0.0.0.0
acl rule destination port range WLAN-DOMAIN-PC 2 68 68
acl rule direction WLAN-DOMAIN-PC 2 any
acl rule dscp WLAN-DOMAIN-PC 2 any
acl rule protocol WLAN-DOMAIN-PC 2 17
acl rule add WLAN-DOMAIN-PC 3 
acl rule action WLAN-DOMAIN-PC 3 permit
acl rule source address WLAN-DOMAIN-PC 3 0.0.0.0 0.0.0.0
acl rule source port range WLAN-DOMAIN-PC 3 53 53
acl rule destination address WLAN-DOMAIN-PC 3 0.0.0.0 0.0.0.0
acl rule destination port range WLAN-DOMAIN-PC 3 0 65535
acl rule direction WLAN-DOMAIN-PC 3 any
acl rule dscp WLAN-DOMAIN-PC 3 any
acl rule protocol WLAN-DOMAIN-PC 3 17
acl rule add WLAN-DOMAIN-PC 4 
acl rule action WLAN-DOMAIN-PC 4 permit
acl rule source address WLAN-DOMAIN-PC 4 0.0.0.0 0.0.0.0
acl rule source port range WLAN-DOMAIN-PC 4 0 65535
acl rule destination address WLAN-DOMAIN-PC 4 0.0.0.0 0.0.0.0
acl rule destination port range WLAN-DOMAIN-PC 4 53 53
acl rule direction WLAN-DOMAIN-PC 4 any
acl rule dscp WLAN-DOMAIN-PC 4 any
acl rule protocol WLAN-DOMAIN-PC 4 17
acl rule add WLAN-DOMAIN-PC 5 
acl rule action WLAN-DOMAIN-PC 5 permit
acl rule source address WLAN-DOMAIN-PC 5 0.0.0.0 0.0.0.0
acl rule source port range WLAN-DOMAIN-PC 5 0 65535
acl rule destination address WLAN-DOMAIN-PC 5 0.0.0.0 0.0.0.0
acl rule destination port range WLAN-DOMAIN-PC 5 161 161
acl rule direction WLAN-DOMAIN-PC 5 any
acl rule dscp WLAN-DOMAIN-PC 5 any
acl rule protocol WLAN-DOMAIN-PC 5 17
acl rule add WLAN-DOMAIN-PC 6 
acl rule action WLAN-DOMAIN-PC 6 permit
acl rule source address WLAN-DOMAIN-PC 6 0.0.0.0 0.0.0.0
acl rule source port range WLAN-DOMAIN-PC 6 161 161
acl rule destination address WLAN-DOMAIN-PC 6 0.0.0.0 0.0.0.0
acl rule destination port range WLAN-DOMAIN-PC 6 0 65535
acl rule direction WLAN-DOMAIN-PC 6 any
acl rule dscp WLAN-DOMAIN-PC 6 any
acl rule protocol WLAN-DOMAIN-PC 6 17
acl rule add WLAN-DOMAIN-PC 7 
acl rule action WLAN-DOMAIN-PC 7 permit
acl rule source address WLAN-DOMAIN-PC 7 0.0.0.0 0.0.0.0
acl rule source port range WLAN-DOMAIN-PC 7 0 65535
acl rule destination address WLAN-DOMAIN-PC 7 172.16.10.20 255.255.255.255
acl rule destination port range WLAN-DOMAIN-PC 7 0 65535
acl rule direction WLAN-DOMAIN-PC 7 In
acl rule dscp WLAN-DOMAIN-PC 7 any
acl rule protocol WLAN-DOMAIN-PC 7 any
acl rule add WLAN-DOMAIN-PC 8 
acl rule action WLAN-DOMAIN-PC 8 permit
acl rule source address WLAN-DOMAIN-PC 8 172.16.10.20 255.255.255.255
acl rule source port range WLAN-DOMAIN-PC 8 0 65535
acl rule destination address WLAN-DOMAIN-PC 8 0.0.0.0 0.0.0.0
acl rule destination port range WLAN-DOMAIN-PC 8 0 65535
acl rule direction WLAN-DOMAIN-PC 8 Out
acl rule dscp WLAN-DOMAIN-PC 8 any
acl rule protocol WLAN-DOMAIN-PC 8 any
acl rule add WLAN-DOMAIN-PC 9 
acl rule action WLAN-DOMAIN-PC 9 permit
acl rule source address WLAN-DOMAIN-PC 9 0.0.0.0 0.0.0.0
acl rule source port range WLAN-DOMAIN-PC 9 0 65535
acl rule destination address WLAN-DOMAIN-PC 9 172.16.10.21 255.255.255.255
acl rule destination port range WLAN-DOMAIN-PC 9 0 65535
acl rule direction WLAN-DOMAIN-PC 9 In
acl rule dscp WLAN-DOMAIN-PC 9 any
acl rule protocol WLAN-DOMAIN-PC 9 any
acl rule add WLAN-DOMAIN-PC 10 
acl rule action WLAN-DOMAIN-PC 10 permit
acl rule source address WLAN-DOMAIN-PC 10 172.16.10.21 255.255.255.255
acl rule source port range WLAN-DOMAIN-PC 10 0 65535
acl rule destination address WLAN-DOMAIN-PC 10 0.0.0.0 0.0.0.0
acl rule destination port range WLAN-DOMAIN-PC 10 0 65535
acl rule direction WLAN-DOMAIN-PC 10 Out
acl rule dscp WLAN-DOMAIN-PC 10 any
acl rule protocol WLAN-DOMAIN-PC 10 any
acl rule add WLAN-DOMAIN-PC 11 
acl rule action WLAN-DOMAIN-PC 11 permit
acl rule source address WLAN-DOMAIN-PC 11 0.0.0.0 0.0.0.0
acl rule source port range WLAN-DOMAIN-PC 11 0 65535
acl rule destination address WLAN-DOMAIN-PC 11 172.16.10.203 255.255.255.255
acl rule destination port range WLAN-DOMAIN-PC 11 0 65535
acl rule direction WLAN-DOMAIN-PC 11 In
acl rule dscp WLAN-DOMAIN-PC 11 any
acl rule protocol WLAN-DOMAIN-PC 11 any
acl rule add WLAN-DOMAIN-PC 12 
acl rule action WLAN-DOMAIN-PC 12 permit
acl rule source address WLAN-DOMAIN-PC 12 172.16.10.203 255.255.255.255
acl rule source port range WLAN-DOMAIN-PC 12 0 65535
acl rule destination address WLAN-DOMAIN-PC 12 0.0.0.0 0.0.0.0
acl rule destination port range WLAN-DOMAIN-PC 12 0 65535
acl rule direction WLAN-DOMAIN-PC 12 Out
acl rule dscp WLAN-DOMAIN-PC 12 any
acl rule protocol WLAN-DOMAIN-PC 12 any
acl rule add WLAN-DOMAIN-PC 13 
acl rule action WLAN-DOMAIN-PC 13 permit
acl rule source address WLAN-DOMAIN-PC 13 0.0.0.0 0.0.0.0
acl rule source port range WLAN-DOMAIN-PC 13 0 65535
acl rule destination address WLAN-DOMAIN-PC 13 172.16.10.204 255.255.255.255
acl rule destination port range WLAN-DOMAIN-PC 13 0 65535
acl rule direction WLAN-DOMAIN-PC 13 In
acl rule dscp WLAN-DOMAIN-PC 13 any
acl rule protocol WLAN-DOMAIN-PC 13 any
acl rule add WLAN-DOMAIN-PC 14 
acl rule action WLAN-DOMAIN-PC 14 permit
acl rule source address WLAN-DOMAIN-PC 14 172.16.10.204 255.255.255.255
acl rule source port range WLAN-DOMAIN-PC 14 0 65535
acl rule destination address WLAN-DOMAIN-PC 14 0.0.0.0 0.0.0.0
acl rule destination port range WLAN-DOMAIN-PC 14 0 65535
acl rule direction WLAN-DOMAIN-PC 14 Out
acl rule dscp WLAN-DOMAIN-PC 14 any
acl rule protocol WLAN-DOMAIN-PC 14 any
acl rule add WLAN-DOMAIN-PC 15 
acl rule action WLAN-DOMAIN-PC 15 deny
acl rule source address WLAN-DOMAIN-PC 15 0.0.0.0 0.0.0.0
acl rule source port range WLAN-DOMAIN-PC 15 0 65535
acl rule destination address WLAN-DOMAIN-PC 15 0.0.0.0 0.0.0.0
acl rule destination port range WLAN-DOMAIN-PC 15 0 65535
acl rule direction WLAN-DOMAIN-PC 15 any
acl rule dscp WLAN-DOMAIN-PC 15 any
acl rule protocol WLAN-DOMAIN-PC 15 any
acl apply WLAN-DOMAIN-PC</v>
      </c>
    </row>
    <row r="6" spans="1:14" ht="25" customHeight="1">
      <c r="A6">
        <v>2</v>
      </c>
      <c r="B6" t="s">
        <v>11</v>
      </c>
      <c r="C6" t="s">
        <v>13</v>
      </c>
      <c r="D6" t="s">
        <v>13</v>
      </c>
      <c r="E6" t="s">
        <v>13</v>
      </c>
      <c r="F6" t="s">
        <v>13</v>
      </c>
      <c r="G6">
        <v>17</v>
      </c>
      <c r="H6" t="s">
        <v>26</v>
      </c>
      <c r="I6" t="s">
        <v>25</v>
      </c>
      <c r="J6" t="s">
        <v>14</v>
      </c>
      <c r="K6" t="s">
        <v>14</v>
      </c>
      <c r="M6" s="1" t="str">
        <f t="shared" si="0"/>
        <v>acl rule add WLAN-DOMAIN-PC 2 
acl rule action WLAN-DOMAIN-PC 2 permit
acl rule source address WLAN-DOMAIN-PC 2 0.0.0.0 0.0.0.0
acl rule source port range WLAN-DOMAIN-PC 2 67 67
acl rule destination address WLAN-DOMAIN-PC 2 0.0.0.0 0.0.0.0
acl rule destination port range WLAN-DOMAIN-PC 2 68 68
acl rule direction WLAN-DOMAIN-PC 2 any
acl rule dscp WLAN-DOMAIN-PC 2 any
acl rule protocol WLAN-DOMAIN-PC 2 17</v>
      </c>
      <c r="N6" s="4"/>
    </row>
    <row r="7" spans="1:14" ht="25" customHeight="1">
      <c r="A7">
        <v>3</v>
      </c>
      <c r="B7" t="s">
        <v>11</v>
      </c>
      <c r="C7" t="s">
        <v>13</v>
      </c>
      <c r="D7" t="s">
        <v>13</v>
      </c>
      <c r="E7" t="s">
        <v>13</v>
      </c>
      <c r="F7" t="s">
        <v>13</v>
      </c>
      <c r="G7">
        <v>17</v>
      </c>
      <c r="H7" t="s">
        <v>27</v>
      </c>
      <c r="I7" t="s">
        <v>16</v>
      </c>
      <c r="J7" t="s">
        <v>14</v>
      </c>
      <c r="K7" t="s">
        <v>14</v>
      </c>
      <c r="M7" s="1" t="str">
        <f t="shared" si="0"/>
        <v>acl rule add WLAN-DOMAIN-PC 3 
acl rule action WLAN-DOMAIN-PC 3 permit
acl rule source address WLAN-DOMAIN-PC 3 0.0.0.0 0.0.0.0
acl rule source port range WLAN-DOMAIN-PC 3 53 53
acl rule destination address WLAN-DOMAIN-PC 3 0.0.0.0 0.0.0.0
acl rule destination port range WLAN-DOMAIN-PC 3 0 65535
acl rule direction WLAN-DOMAIN-PC 3 any
acl rule dscp WLAN-DOMAIN-PC 3 any
acl rule protocol WLAN-DOMAIN-PC 3 17</v>
      </c>
      <c r="N7" s="4"/>
    </row>
    <row r="8" spans="1:14" ht="25" customHeight="1">
      <c r="A8">
        <v>4</v>
      </c>
      <c r="B8" t="s">
        <v>11</v>
      </c>
      <c r="C8" t="s">
        <v>13</v>
      </c>
      <c r="D8" t="s">
        <v>13</v>
      </c>
      <c r="E8" t="s">
        <v>13</v>
      </c>
      <c r="F8" t="s">
        <v>13</v>
      </c>
      <c r="G8">
        <v>17</v>
      </c>
      <c r="H8" t="s">
        <v>16</v>
      </c>
      <c r="I8" t="s">
        <v>27</v>
      </c>
      <c r="J8" t="s">
        <v>14</v>
      </c>
      <c r="K8" t="s">
        <v>14</v>
      </c>
      <c r="M8" s="1" t="str">
        <f t="shared" si="0"/>
        <v>acl rule add WLAN-DOMAIN-PC 4 
acl rule action WLAN-DOMAIN-PC 4 permit
acl rule source address WLAN-DOMAIN-PC 4 0.0.0.0 0.0.0.0
acl rule source port range WLAN-DOMAIN-PC 4 0 65535
acl rule destination address WLAN-DOMAIN-PC 4 0.0.0.0 0.0.0.0
acl rule destination port range WLAN-DOMAIN-PC 4 53 53
acl rule direction WLAN-DOMAIN-PC 4 any
acl rule dscp WLAN-DOMAIN-PC 4 any
acl rule protocol WLAN-DOMAIN-PC 4 17</v>
      </c>
      <c r="N8" s="4"/>
    </row>
    <row r="9" spans="1:14" ht="25" customHeight="1">
      <c r="A9">
        <v>5</v>
      </c>
      <c r="B9" t="s">
        <v>11</v>
      </c>
      <c r="C9" t="s">
        <v>13</v>
      </c>
      <c r="D9" t="s">
        <v>13</v>
      </c>
      <c r="E9" t="s">
        <v>13</v>
      </c>
      <c r="F9" t="s">
        <v>13</v>
      </c>
      <c r="G9">
        <v>17</v>
      </c>
      <c r="H9" t="s">
        <v>16</v>
      </c>
      <c r="I9" t="s">
        <v>28</v>
      </c>
      <c r="J9" t="s">
        <v>14</v>
      </c>
      <c r="K9" t="s">
        <v>14</v>
      </c>
      <c r="M9" s="1" t="str">
        <f t="shared" si="0"/>
        <v>acl rule add WLAN-DOMAIN-PC 5 
acl rule action WLAN-DOMAIN-PC 5 permit
acl rule source address WLAN-DOMAIN-PC 5 0.0.0.0 0.0.0.0
acl rule source port range WLAN-DOMAIN-PC 5 0 65535
acl rule destination address WLAN-DOMAIN-PC 5 0.0.0.0 0.0.0.0
acl rule destination port range WLAN-DOMAIN-PC 5 161 161
acl rule direction WLAN-DOMAIN-PC 5 any
acl rule dscp WLAN-DOMAIN-PC 5 any
acl rule protocol WLAN-DOMAIN-PC 5 17</v>
      </c>
      <c r="N9" s="4"/>
    </row>
    <row r="10" spans="1:14" ht="25" customHeight="1">
      <c r="A10">
        <v>6</v>
      </c>
      <c r="B10" t="s">
        <v>11</v>
      </c>
      <c r="C10" t="s">
        <v>13</v>
      </c>
      <c r="D10" t="s">
        <v>13</v>
      </c>
      <c r="E10" t="s">
        <v>13</v>
      </c>
      <c r="F10" t="s">
        <v>13</v>
      </c>
      <c r="G10">
        <v>17</v>
      </c>
      <c r="H10" t="s">
        <v>28</v>
      </c>
      <c r="I10" t="s">
        <v>16</v>
      </c>
      <c r="J10" t="s">
        <v>14</v>
      </c>
      <c r="K10" t="s">
        <v>14</v>
      </c>
      <c r="M10" s="1" t="str">
        <f t="shared" si="0"/>
        <v>acl rule add WLAN-DOMAIN-PC 6 
acl rule action WLAN-DOMAIN-PC 6 permit
acl rule source address WLAN-DOMAIN-PC 6 0.0.0.0 0.0.0.0
acl rule source port range WLAN-DOMAIN-PC 6 161 161
acl rule destination address WLAN-DOMAIN-PC 6 0.0.0.0 0.0.0.0
acl rule destination port range WLAN-DOMAIN-PC 6 0 65535
acl rule direction WLAN-DOMAIN-PC 6 any
acl rule dscp WLAN-DOMAIN-PC 6 any
acl rule protocol WLAN-DOMAIN-PC 6 17</v>
      </c>
      <c r="N10" s="4"/>
    </row>
    <row r="11" spans="1:14" ht="25" customHeight="1">
      <c r="A11">
        <v>7</v>
      </c>
      <c r="B11" t="s">
        <v>11</v>
      </c>
      <c r="C11" t="s">
        <v>13</v>
      </c>
      <c r="D11" t="s">
        <v>13</v>
      </c>
      <c r="E11" t="s">
        <v>44</v>
      </c>
      <c r="F11" t="s">
        <v>12</v>
      </c>
      <c r="G11" t="s">
        <v>14</v>
      </c>
      <c r="H11" t="s">
        <v>16</v>
      </c>
      <c r="I11" t="s">
        <v>16</v>
      </c>
      <c r="J11" t="s">
        <v>14</v>
      </c>
      <c r="K11" t="s">
        <v>30</v>
      </c>
      <c r="M11" s="1" t="str">
        <f t="shared" si="0"/>
        <v>acl rule add WLAN-DOMAIN-PC 7 
acl rule action WLAN-DOMAIN-PC 7 permit
acl rule source address WLAN-DOMAIN-PC 7 0.0.0.0 0.0.0.0
acl rule source port range WLAN-DOMAIN-PC 7 0 65535
acl rule destination address WLAN-DOMAIN-PC 7 172.16.10.20 255.255.255.255
acl rule destination port range WLAN-DOMAIN-PC 7 0 65535
acl rule direction WLAN-DOMAIN-PC 7 In
acl rule dscp WLAN-DOMAIN-PC 7 any
acl rule protocol WLAN-DOMAIN-PC 7 any</v>
      </c>
      <c r="N11" s="4"/>
    </row>
    <row r="12" spans="1:14" ht="25" customHeight="1">
      <c r="A12">
        <v>8</v>
      </c>
      <c r="B12" t="s">
        <v>11</v>
      </c>
      <c r="C12" t="s">
        <v>44</v>
      </c>
      <c r="D12" t="s">
        <v>12</v>
      </c>
      <c r="E12" t="s">
        <v>13</v>
      </c>
      <c r="F12" t="s">
        <v>13</v>
      </c>
      <c r="G12" t="s">
        <v>14</v>
      </c>
      <c r="H12" t="s">
        <v>16</v>
      </c>
      <c r="I12" t="s">
        <v>16</v>
      </c>
      <c r="J12" t="s">
        <v>14</v>
      </c>
      <c r="K12" t="s">
        <v>29</v>
      </c>
      <c r="M12" s="1" t="str">
        <f t="shared" si="0"/>
        <v>acl rule add WLAN-DOMAIN-PC 8 
acl rule action WLAN-DOMAIN-PC 8 permit
acl rule source address WLAN-DOMAIN-PC 8 172.16.10.20 255.255.255.255
acl rule source port range WLAN-DOMAIN-PC 8 0 65535
acl rule destination address WLAN-DOMAIN-PC 8 0.0.0.0 0.0.0.0
acl rule destination port range WLAN-DOMAIN-PC 8 0 65535
acl rule direction WLAN-DOMAIN-PC 8 Out
acl rule dscp WLAN-DOMAIN-PC 8 any
acl rule protocol WLAN-DOMAIN-PC 8 any</v>
      </c>
      <c r="N12" s="4"/>
    </row>
    <row r="13" spans="1:14" ht="25" customHeight="1">
      <c r="A13">
        <v>9</v>
      </c>
      <c r="B13" t="s">
        <v>11</v>
      </c>
      <c r="C13" t="s">
        <v>13</v>
      </c>
      <c r="D13" t="s">
        <v>13</v>
      </c>
      <c r="E13" t="s">
        <v>45</v>
      </c>
      <c r="F13" t="s">
        <v>12</v>
      </c>
      <c r="G13" t="s">
        <v>14</v>
      </c>
      <c r="H13" t="s">
        <v>16</v>
      </c>
      <c r="I13" t="s">
        <v>16</v>
      </c>
      <c r="J13" t="s">
        <v>14</v>
      </c>
      <c r="K13" t="s">
        <v>30</v>
      </c>
      <c r="M13" s="1" t="str">
        <f t="shared" si="0"/>
        <v>acl rule add WLAN-DOMAIN-PC 9 
acl rule action WLAN-DOMAIN-PC 9 permit
acl rule source address WLAN-DOMAIN-PC 9 0.0.0.0 0.0.0.0
acl rule source port range WLAN-DOMAIN-PC 9 0 65535
acl rule destination address WLAN-DOMAIN-PC 9 172.16.10.21 255.255.255.255
acl rule destination port range WLAN-DOMAIN-PC 9 0 65535
acl rule direction WLAN-DOMAIN-PC 9 In
acl rule dscp WLAN-DOMAIN-PC 9 any
acl rule protocol WLAN-DOMAIN-PC 9 any</v>
      </c>
      <c r="N13" s="4"/>
    </row>
    <row r="14" spans="1:14" ht="25" customHeight="1">
      <c r="A14">
        <v>10</v>
      </c>
      <c r="B14" t="s">
        <v>11</v>
      </c>
      <c r="C14" t="s">
        <v>45</v>
      </c>
      <c r="D14" t="s">
        <v>12</v>
      </c>
      <c r="E14" t="s">
        <v>13</v>
      </c>
      <c r="F14" t="s">
        <v>13</v>
      </c>
      <c r="G14" t="s">
        <v>14</v>
      </c>
      <c r="H14" t="s">
        <v>16</v>
      </c>
      <c r="I14" t="s">
        <v>16</v>
      </c>
      <c r="J14" t="s">
        <v>14</v>
      </c>
      <c r="K14" t="s">
        <v>29</v>
      </c>
      <c r="M14" s="1" t="str">
        <f t="shared" si="0"/>
        <v>acl rule add WLAN-DOMAIN-PC 10 
acl rule action WLAN-DOMAIN-PC 10 permit
acl rule source address WLAN-DOMAIN-PC 10 172.16.10.21 255.255.255.255
acl rule source port range WLAN-DOMAIN-PC 10 0 65535
acl rule destination address WLAN-DOMAIN-PC 10 0.0.0.0 0.0.0.0
acl rule destination port range WLAN-DOMAIN-PC 10 0 65535
acl rule direction WLAN-DOMAIN-PC 10 Out
acl rule dscp WLAN-DOMAIN-PC 10 any
acl rule protocol WLAN-DOMAIN-PC 10 any</v>
      </c>
      <c r="N14" s="4"/>
    </row>
    <row r="15" spans="1:14" ht="25" customHeight="1">
      <c r="A15">
        <v>11</v>
      </c>
      <c r="B15" t="s">
        <v>11</v>
      </c>
      <c r="C15" t="s">
        <v>13</v>
      </c>
      <c r="D15" t="s">
        <v>13</v>
      </c>
      <c r="E15" t="s">
        <v>37</v>
      </c>
      <c r="F15" t="s">
        <v>12</v>
      </c>
      <c r="G15" t="s">
        <v>14</v>
      </c>
      <c r="H15" t="s">
        <v>16</v>
      </c>
      <c r="I15" t="s">
        <v>16</v>
      </c>
      <c r="J15" t="s">
        <v>14</v>
      </c>
      <c r="K15" t="s">
        <v>30</v>
      </c>
      <c r="M15" s="1" t="str">
        <f t="shared" si="0"/>
        <v>acl rule add WLAN-DOMAIN-PC 11 
acl rule action WLAN-DOMAIN-PC 11 permit
acl rule source address WLAN-DOMAIN-PC 11 0.0.0.0 0.0.0.0
acl rule source port range WLAN-DOMAIN-PC 11 0 65535
acl rule destination address WLAN-DOMAIN-PC 11 172.16.10.203 255.255.255.255
acl rule destination port range WLAN-DOMAIN-PC 11 0 65535
acl rule direction WLAN-DOMAIN-PC 11 In
acl rule dscp WLAN-DOMAIN-PC 11 any
acl rule protocol WLAN-DOMAIN-PC 11 any</v>
      </c>
      <c r="N15" s="4"/>
    </row>
    <row r="16" spans="1:14" ht="25" customHeight="1">
      <c r="A16">
        <v>12</v>
      </c>
      <c r="B16" t="s">
        <v>11</v>
      </c>
      <c r="C16" t="s">
        <v>37</v>
      </c>
      <c r="D16" t="s">
        <v>12</v>
      </c>
      <c r="E16" t="s">
        <v>13</v>
      </c>
      <c r="F16" t="s">
        <v>13</v>
      </c>
      <c r="G16" t="s">
        <v>14</v>
      </c>
      <c r="H16" t="s">
        <v>16</v>
      </c>
      <c r="I16" t="s">
        <v>16</v>
      </c>
      <c r="J16" t="s">
        <v>14</v>
      </c>
      <c r="K16" t="s">
        <v>29</v>
      </c>
      <c r="M16" s="1" t="str">
        <f t="shared" si="0"/>
        <v>acl rule add WLAN-DOMAIN-PC 12 
acl rule action WLAN-DOMAIN-PC 12 permit
acl rule source address WLAN-DOMAIN-PC 12 172.16.10.203 255.255.255.255
acl rule source port range WLAN-DOMAIN-PC 12 0 65535
acl rule destination address WLAN-DOMAIN-PC 12 0.0.0.0 0.0.0.0
acl rule destination port range WLAN-DOMAIN-PC 12 0 65535
acl rule direction WLAN-DOMAIN-PC 12 Out
acl rule dscp WLAN-DOMAIN-PC 12 any
acl rule protocol WLAN-DOMAIN-PC 12 any</v>
      </c>
      <c r="N16" s="4"/>
    </row>
    <row r="17" spans="1:14" ht="25" customHeight="1">
      <c r="A17">
        <v>13</v>
      </c>
      <c r="B17" t="s">
        <v>11</v>
      </c>
      <c r="C17" t="s">
        <v>13</v>
      </c>
      <c r="D17" t="s">
        <v>13</v>
      </c>
      <c r="E17" t="s">
        <v>40</v>
      </c>
      <c r="F17" t="s">
        <v>12</v>
      </c>
      <c r="G17" t="s">
        <v>14</v>
      </c>
      <c r="H17" t="s">
        <v>16</v>
      </c>
      <c r="I17" t="s">
        <v>16</v>
      </c>
      <c r="J17" t="s">
        <v>14</v>
      </c>
      <c r="K17" t="s">
        <v>30</v>
      </c>
      <c r="M17" s="1" t="str">
        <f t="shared" si="0"/>
        <v>acl rule add WLAN-DOMAIN-PC 13 
acl rule action WLAN-DOMAIN-PC 13 permit
acl rule source address WLAN-DOMAIN-PC 13 0.0.0.0 0.0.0.0
acl rule source port range WLAN-DOMAIN-PC 13 0 65535
acl rule destination address WLAN-DOMAIN-PC 13 172.16.10.204 255.255.255.255
acl rule destination port range WLAN-DOMAIN-PC 13 0 65535
acl rule direction WLAN-DOMAIN-PC 13 In
acl rule dscp WLAN-DOMAIN-PC 13 any
acl rule protocol WLAN-DOMAIN-PC 13 any</v>
      </c>
      <c r="N17" s="4"/>
    </row>
    <row r="18" spans="1:14" ht="25" customHeight="1">
      <c r="A18">
        <v>14</v>
      </c>
      <c r="B18" t="s">
        <v>11</v>
      </c>
      <c r="C18" t="s">
        <v>40</v>
      </c>
      <c r="D18" t="s">
        <v>12</v>
      </c>
      <c r="E18" t="s">
        <v>13</v>
      </c>
      <c r="F18" t="s">
        <v>13</v>
      </c>
      <c r="G18" t="s">
        <v>14</v>
      </c>
      <c r="H18" t="s">
        <v>16</v>
      </c>
      <c r="I18" t="s">
        <v>16</v>
      </c>
      <c r="J18" t="s">
        <v>14</v>
      </c>
      <c r="K18" t="s">
        <v>29</v>
      </c>
      <c r="M18" s="1" t="str">
        <f t="shared" si="0"/>
        <v>acl rule add WLAN-DOMAIN-PC 14 
acl rule action WLAN-DOMAIN-PC 14 permit
acl rule source address WLAN-DOMAIN-PC 14 172.16.10.204 255.255.255.255
acl rule source port range WLAN-DOMAIN-PC 14 0 65535
acl rule destination address WLAN-DOMAIN-PC 14 0.0.0.0 0.0.0.0
acl rule destination port range WLAN-DOMAIN-PC 14 0 65535
acl rule direction WLAN-DOMAIN-PC 14 Out
acl rule dscp WLAN-DOMAIN-PC 14 any
acl rule protocol WLAN-DOMAIN-PC 14 any</v>
      </c>
      <c r="N18" s="4"/>
    </row>
    <row r="19" spans="1:14" ht="25" customHeight="1">
      <c r="A19">
        <v>15</v>
      </c>
      <c r="B19" t="s">
        <v>17</v>
      </c>
      <c r="C19" t="s">
        <v>13</v>
      </c>
      <c r="D19" t="s">
        <v>13</v>
      </c>
      <c r="E19" t="s">
        <v>13</v>
      </c>
      <c r="F19" t="s">
        <v>13</v>
      </c>
      <c r="G19" t="s">
        <v>14</v>
      </c>
      <c r="H19" t="s">
        <v>16</v>
      </c>
      <c r="I19" t="s">
        <v>16</v>
      </c>
      <c r="J19" t="s">
        <v>14</v>
      </c>
      <c r="K19" t="s">
        <v>14</v>
      </c>
      <c r="M19" s="1" t="str">
        <f t="shared" si="0"/>
        <v>acl rule add WLAN-DOMAIN-PC 15 
acl rule action WLAN-DOMAIN-PC 15 deny
acl rule source address WLAN-DOMAIN-PC 15 0.0.0.0 0.0.0.0
acl rule source port range WLAN-DOMAIN-PC 15 0 65535
acl rule destination address WLAN-DOMAIN-PC 15 0.0.0.0 0.0.0.0
acl rule destination port range WLAN-DOMAIN-PC 15 0 65535
acl rule direction WLAN-DOMAIN-PC 15 any
acl rule dscp WLAN-DOMAIN-PC 15 any
acl rule protocol WLAN-DOMAIN-PC 15 any</v>
      </c>
      <c r="N19" s="4"/>
    </row>
    <row r="20" spans="1:14" ht="25" customHeight="1">
      <c r="A20">
        <v>16</v>
      </c>
      <c r="M20" s="1" t="str">
        <f t="shared" si="0"/>
        <v/>
      </c>
      <c r="N20" s="4"/>
    </row>
    <row r="21" spans="1:14" ht="25" customHeight="1">
      <c r="A21">
        <v>17</v>
      </c>
      <c r="M21" s="1" t="str">
        <f t="shared" si="0"/>
        <v/>
      </c>
      <c r="N21" s="4"/>
    </row>
    <row r="22" spans="1:14" ht="25" customHeight="1">
      <c r="A22">
        <v>18</v>
      </c>
      <c r="M22" s="1" t="str">
        <f t="shared" si="0"/>
        <v/>
      </c>
      <c r="N22" s="4"/>
    </row>
    <row r="23" spans="1:14" ht="25" customHeight="1">
      <c r="A23">
        <v>19</v>
      </c>
      <c r="M23" s="1" t="str">
        <f t="shared" si="0"/>
        <v/>
      </c>
      <c r="N23" s="4"/>
    </row>
    <row r="24" spans="1:14" ht="25" customHeight="1">
      <c r="A24">
        <v>20</v>
      </c>
      <c r="M24" s="1" t="str">
        <f t="shared" si="0"/>
        <v/>
      </c>
      <c r="N24" s="4"/>
    </row>
    <row r="25" spans="1:14" ht="25" customHeight="1">
      <c r="A25">
        <v>21</v>
      </c>
      <c r="M25" s="1" t="str">
        <f t="shared" si="0"/>
        <v/>
      </c>
      <c r="N25" s="4"/>
    </row>
    <row r="26" spans="1:14" ht="25" customHeight="1">
      <c r="A26">
        <v>22</v>
      </c>
      <c r="M26" s="1" t="str">
        <f t="shared" si="0"/>
        <v/>
      </c>
      <c r="N26" s="4"/>
    </row>
    <row r="27" spans="1:14" ht="25" customHeight="1">
      <c r="A27">
        <v>23</v>
      </c>
      <c r="M27" s="1" t="str">
        <f t="shared" si="0"/>
        <v/>
      </c>
      <c r="N27" s="4"/>
    </row>
    <row r="28" spans="1:14" ht="25" customHeight="1">
      <c r="A28">
        <v>24</v>
      </c>
      <c r="M28" s="1" t="str">
        <f t="shared" si="0"/>
        <v/>
      </c>
      <c r="N28" s="4"/>
    </row>
    <row r="29" spans="1:14" ht="25" customHeight="1">
      <c r="A29">
        <v>25</v>
      </c>
      <c r="M29" s="1" t="str">
        <f t="shared" si="0"/>
        <v/>
      </c>
      <c r="N29" s="4"/>
    </row>
    <row r="30" spans="1:14" ht="25" customHeight="1">
      <c r="A30">
        <v>26</v>
      </c>
      <c r="M30" s="1" t="str">
        <f t="shared" si="0"/>
        <v/>
      </c>
      <c r="N30" s="4"/>
    </row>
    <row r="31" spans="1:14" ht="25" customHeight="1">
      <c r="A31">
        <v>27</v>
      </c>
      <c r="M31" s="1" t="str">
        <f t="shared" si="0"/>
        <v/>
      </c>
      <c r="N31" s="4"/>
    </row>
    <row r="32" spans="1:14" ht="25" customHeight="1">
      <c r="A32">
        <v>28</v>
      </c>
      <c r="M32" s="1" t="str">
        <f t="shared" si="0"/>
        <v/>
      </c>
      <c r="N32" s="4"/>
    </row>
    <row r="33" spans="1:14" ht="25" customHeight="1">
      <c r="A33">
        <v>29</v>
      </c>
      <c r="M33" s="1" t="str">
        <f t="shared" si="0"/>
        <v/>
      </c>
      <c r="N33" s="4"/>
    </row>
    <row r="34" spans="1:14" ht="25" customHeight="1">
      <c r="A34">
        <v>30</v>
      </c>
      <c r="M34" s="1" t="str">
        <f t="shared" si="0"/>
        <v/>
      </c>
      <c r="N34" s="4"/>
    </row>
    <row r="35" spans="1:14" ht="25" customHeight="1">
      <c r="A35">
        <v>31</v>
      </c>
      <c r="M35" s="1" t="str">
        <f t="shared" si="0"/>
        <v/>
      </c>
      <c r="N35" s="4"/>
    </row>
    <row r="36" spans="1:14" ht="25" customHeight="1">
      <c r="A36">
        <v>32</v>
      </c>
      <c r="M36" s="1" t="str">
        <f t="shared" si="0"/>
        <v/>
      </c>
      <c r="N36" s="4"/>
    </row>
    <row r="37" spans="1:14" ht="25" customHeight="1">
      <c r="A37">
        <v>33</v>
      </c>
      <c r="M37" s="1" t="str">
        <f t="shared" si="0"/>
        <v/>
      </c>
      <c r="N37" s="4"/>
    </row>
    <row r="38" spans="1:14" ht="25" customHeight="1">
      <c r="A38">
        <v>34</v>
      </c>
      <c r="M38" s="1" t="str">
        <f t="shared" si="0"/>
        <v/>
      </c>
      <c r="N38" s="4"/>
    </row>
    <row r="39" spans="1:14" ht="25" customHeight="1">
      <c r="A39">
        <v>35</v>
      </c>
      <c r="M39" s="1" t="str">
        <f t="shared" si="0"/>
        <v/>
      </c>
      <c r="N39" s="4"/>
    </row>
    <row r="40" spans="1:14" ht="25" customHeight="1">
      <c r="A40">
        <v>36</v>
      </c>
      <c r="M40" s="1" t="str">
        <f t="shared" si="0"/>
        <v/>
      </c>
      <c r="N40" s="4"/>
    </row>
    <row r="41" spans="1:14" ht="25" customHeight="1">
      <c r="A41">
        <v>37</v>
      </c>
      <c r="M41" s="1" t="str">
        <f t="shared" si="0"/>
        <v/>
      </c>
      <c r="N41" s="4"/>
    </row>
    <row r="42" spans="1:14" ht="25" customHeight="1">
      <c r="A42">
        <v>38</v>
      </c>
      <c r="M42" s="1" t="str">
        <f t="shared" si="0"/>
        <v/>
      </c>
      <c r="N42" s="4"/>
    </row>
    <row r="43" spans="1:14" ht="25" customHeight="1">
      <c r="A43">
        <v>39</v>
      </c>
      <c r="M43" s="1" t="str">
        <f t="shared" si="0"/>
        <v/>
      </c>
      <c r="N43" s="4"/>
    </row>
    <row r="44" spans="1:14" ht="25" customHeight="1">
      <c r="A44">
        <v>40</v>
      </c>
      <c r="M44" s="1" t="str">
        <f t="shared" si="0"/>
        <v/>
      </c>
      <c r="N44" s="4"/>
    </row>
    <row r="45" spans="1:14" ht="25" customHeight="1">
      <c r="A45">
        <v>41</v>
      </c>
      <c r="M45" s="1" t="str">
        <f t="shared" si="0"/>
        <v/>
      </c>
      <c r="N45" s="4"/>
    </row>
    <row r="46" spans="1:14" ht="25" customHeight="1">
      <c r="A46">
        <v>42</v>
      </c>
      <c r="M46" s="1" t="str">
        <f t="shared" si="0"/>
        <v/>
      </c>
      <c r="N46" s="4"/>
    </row>
    <row r="47" spans="1:14" ht="25" customHeight="1">
      <c r="A47">
        <v>43</v>
      </c>
      <c r="M47" s="1" t="str">
        <f t="shared" si="0"/>
        <v/>
      </c>
      <c r="N47" s="4"/>
    </row>
    <row r="48" spans="1:14" ht="25" customHeight="1">
      <c r="A48">
        <v>44</v>
      </c>
      <c r="M48" s="1" t="str">
        <f t="shared" si="0"/>
        <v/>
      </c>
      <c r="N48" s="4"/>
    </row>
    <row r="49" spans="1:14" ht="25" customHeight="1">
      <c r="A49">
        <v>45</v>
      </c>
      <c r="M49" s="1" t="str">
        <f t="shared" si="0"/>
        <v/>
      </c>
      <c r="N49" s="4"/>
    </row>
    <row r="50" spans="1:14" ht="25" customHeight="1">
      <c r="A50">
        <v>46</v>
      </c>
      <c r="M50" s="1" t="str">
        <f t="shared" si="0"/>
        <v/>
      </c>
      <c r="N50" s="4"/>
    </row>
    <row r="51" spans="1:14" ht="25" customHeight="1">
      <c r="A51">
        <v>47</v>
      </c>
      <c r="M51" s="1" t="str">
        <f t="shared" si="0"/>
        <v/>
      </c>
      <c r="N51" s="4"/>
    </row>
    <row r="52" spans="1:14" ht="25" customHeight="1">
      <c r="A52">
        <v>48</v>
      </c>
      <c r="M52" s="1" t="str">
        <f t="shared" si="0"/>
        <v/>
      </c>
      <c r="N52" s="4"/>
    </row>
    <row r="53" spans="1:14" ht="25" customHeight="1">
      <c r="A53">
        <v>49</v>
      </c>
      <c r="M53" s="1" t="str">
        <f t="shared" si="0"/>
        <v/>
      </c>
      <c r="N53" s="4"/>
    </row>
    <row r="54" spans="1:14" ht="25" customHeight="1">
      <c r="A54">
        <v>50</v>
      </c>
      <c r="M54" s="1" t="str">
        <f t="shared" si="0"/>
        <v/>
      </c>
      <c r="N54" s="4"/>
    </row>
    <row r="55" spans="1:14" ht="25" customHeight="1">
      <c r="A55">
        <v>51</v>
      </c>
      <c r="M55" s="1" t="str">
        <f t="shared" si="0"/>
        <v/>
      </c>
      <c r="N55" s="4"/>
    </row>
    <row r="56" spans="1:14" ht="25" customHeight="1">
      <c r="A56">
        <v>52</v>
      </c>
      <c r="M56" s="1" t="str">
        <f t="shared" si="0"/>
        <v/>
      </c>
      <c r="N56" s="4"/>
    </row>
    <row r="57" spans="1:14" ht="25" customHeight="1">
      <c r="A57">
        <v>53</v>
      </c>
      <c r="M57" s="1" t="str">
        <f t="shared" si="0"/>
        <v/>
      </c>
      <c r="N57" s="4"/>
    </row>
    <row r="58" spans="1:14" ht="25" customHeight="1">
      <c r="A58">
        <v>54</v>
      </c>
      <c r="M58" s="1" t="str">
        <f t="shared" si="0"/>
        <v/>
      </c>
      <c r="N58" s="4"/>
    </row>
    <row r="59" spans="1:14" ht="25" customHeight="1">
      <c r="A59">
        <v>55</v>
      </c>
      <c r="M59" s="1" t="str">
        <f t="shared" si="0"/>
        <v/>
      </c>
      <c r="N59" s="4"/>
    </row>
    <row r="60" spans="1:14" ht="25" customHeight="1">
      <c r="A60">
        <v>56</v>
      </c>
      <c r="M60" s="1" t="str">
        <f t="shared" si="0"/>
        <v/>
      </c>
      <c r="N60" s="4"/>
    </row>
    <row r="61" spans="1:14" ht="25" customHeight="1">
      <c r="A61">
        <v>57</v>
      </c>
      <c r="M61" s="1" t="str">
        <f t="shared" si="0"/>
        <v/>
      </c>
      <c r="N61" s="4"/>
    </row>
    <row r="62" spans="1:14" ht="25" customHeight="1">
      <c r="A62">
        <v>58</v>
      </c>
      <c r="M62" s="1" t="str">
        <f t="shared" si="0"/>
        <v/>
      </c>
      <c r="N62" s="4"/>
    </row>
    <row r="63" spans="1:14" ht="25" customHeight="1">
      <c r="A63">
        <v>59</v>
      </c>
      <c r="M63" s="1" t="str">
        <f t="shared" si="0"/>
        <v/>
      </c>
      <c r="N63" s="4"/>
    </row>
    <row r="64" spans="1:14" ht="25" customHeight="1">
      <c r="A64">
        <v>60</v>
      </c>
      <c r="M64" s="1" t="str">
        <f t="shared" si="0"/>
        <v/>
      </c>
      <c r="N64" s="4"/>
    </row>
    <row r="65" spans="1:14" ht="25" customHeight="1">
      <c r="A65">
        <v>61</v>
      </c>
      <c r="M65" s="1" t="str">
        <f t="shared" si="0"/>
        <v/>
      </c>
      <c r="N65" s="4"/>
    </row>
    <row r="66" spans="1:14" ht="25" customHeight="1">
      <c r="A66">
        <v>62</v>
      </c>
      <c r="M66" s="1" t="str">
        <f t="shared" si="0"/>
        <v/>
      </c>
      <c r="N66" s="4"/>
    </row>
    <row r="67" spans="1:14" ht="25" customHeight="1">
      <c r="A67">
        <v>63</v>
      </c>
      <c r="M67" s="1" t="str">
        <f t="shared" si="0"/>
        <v/>
      </c>
      <c r="N67" s="4"/>
    </row>
    <row r="68" spans="1:14" ht="25" customHeight="1">
      <c r="A68">
        <v>64</v>
      </c>
      <c r="M68" s="1" t="str">
        <f t="shared" si="0"/>
        <v/>
      </c>
      <c r="N68" s="4"/>
    </row>
  </sheetData>
  <mergeCells count="1">
    <mergeCell ref="N5:N6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708C9-A741-7C46-8BFD-2135424D76D5}">
  <dimension ref="A1:N68"/>
  <sheetViews>
    <sheetView workbookViewId="0" topLeftCell="A5">
      <selection activeCell="A5" sqref="A5"/>
    </sheetView>
  </sheetViews>
  <sheetFormatPr defaultColWidth="9.00390625" defaultRowHeight="15"/>
  <cols>
    <col min="1" max="1" width="4.140625" style="0" customWidth="1"/>
    <col min="2" max="2" width="6.7109375" style="0" bestFit="1" customWidth="1"/>
    <col min="3" max="3" width="14.8515625" style="0" bestFit="1" customWidth="1"/>
    <col min="4" max="4" width="21.8515625" style="0" customWidth="1"/>
    <col min="5" max="5" width="15.00390625" style="0" bestFit="1" customWidth="1"/>
    <col min="6" max="6" width="18.7109375" style="0" bestFit="1" customWidth="1"/>
    <col min="7" max="7" width="12.7109375" style="0" customWidth="1"/>
    <col min="8" max="8" width="15.8515625" style="0" customWidth="1"/>
    <col min="9" max="9" width="9.140625" style="0" bestFit="1" customWidth="1"/>
    <col min="10" max="10" width="7.421875" style="0" customWidth="1"/>
    <col min="11" max="11" width="13.140625" style="0" bestFit="1" customWidth="1"/>
    <col min="12" max="12" width="3.140625" style="0" customWidth="1"/>
    <col min="13" max="13" width="61.7109375" style="1" customWidth="1"/>
    <col min="14" max="14" width="95.00390625" style="1" customWidth="1"/>
  </cols>
  <sheetData>
    <row r="1" spans="3:4" ht="25" customHeight="1">
      <c r="C1" s="2" t="s">
        <v>0</v>
      </c>
      <c r="D1" t="s">
        <v>43</v>
      </c>
    </row>
    <row r="2" spans="11:13" ht="19">
      <c r="K2" s="2" t="s">
        <v>33</v>
      </c>
      <c r="M2" s="1" t="str">
        <f>"flexconnect acl create "&amp;D1</f>
        <v>flexconnect acl create WLAN-DOMAIN-PC</v>
      </c>
    </row>
    <row r="3" spans="11:13" ht="19">
      <c r="K3" s="2" t="s">
        <v>34</v>
      </c>
      <c r="M3" s="1" t="str">
        <f>"flexconnect acl apply "&amp;D1</f>
        <v>flexconnect acl apply WLAN-DOMAIN-PC</v>
      </c>
    </row>
    <row r="4" spans="1:14" ht="25" customHeight="1">
      <c r="A4" s="2" t="s">
        <v>1</v>
      </c>
      <c r="B4" s="2" t="s">
        <v>2</v>
      </c>
      <c r="C4" s="2" t="s">
        <v>3</v>
      </c>
      <c r="D4" s="2" t="s">
        <v>4</v>
      </c>
      <c r="E4" s="2" t="s">
        <v>5</v>
      </c>
      <c r="F4" s="2" t="s">
        <v>6</v>
      </c>
      <c r="G4" s="2" t="s">
        <v>7</v>
      </c>
      <c r="H4" s="2" t="s">
        <v>15</v>
      </c>
      <c r="I4" s="2" t="s">
        <v>8</v>
      </c>
      <c r="J4" s="2" t="s">
        <v>9</v>
      </c>
      <c r="M4" s="3" t="s">
        <v>42</v>
      </c>
      <c r="N4" s="3" t="s">
        <v>41</v>
      </c>
    </row>
    <row r="5" spans="1:14" ht="25" customHeight="1">
      <c r="A5">
        <v>1</v>
      </c>
      <c r="B5" t="s">
        <v>11</v>
      </c>
      <c r="C5" t="s">
        <v>13</v>
      </c>
      <c r="D5" t="s">
        <v>13</v>
      </c>
      <c r="E5" t="s">
        <v>13</v>
      </c>
      <c r="F5" t="s">
        <v>13</v>
      </c>
      <c r="G5">
        <v>17</v>
      </c>
      <c r="H5" t="s">
        <v>25</v>
      </c>
      <c r="I5" t="s">
        <v>26</v>
      </c>
      <c r="J5" t="s">
        <v>14</v>
      </c>
      <c r="M5" s="1" t="str">
        <f>IF(B5="","","flexconnect acl rule add "&amp;$D$1&amp;" "&amp;A5&amp;" "&amp;CHAR(10)&amp;"flexconnect acl rule action "&amp;$D$1&amp;" "&amp;A5&amp;" "&amp;B5&amp;CHAR(10)&amp;"flexconnect acl rule source address "&amp;$D$1&amp;" "&amp;A5&amp;" "&amp;C5&amp;" "&amp;D5&amp;CHAR(10)&amp;"flexconnect acl rule source port range "&amp;$D$1&amp;" "&amp;A5&amp;" "&amp;H5&amp;CHAR(10)&amp;"flexconnect acl rule destination address "&amp;$D$1&amp;" "&amp;A5&amp;" "&amp;E5&amp;" "&amp;F5&amp;CHAR(10)&amp;"flexconnect acl rule destination port range "&amp;$D$1&amp;" "&amp;A5&amp;" "&amp;I5&amp;CHAR(10)&amp;"flexconnect acl rule dscp "&amp;$D$1&amp;" "&amp;A5&amp;" "&amp;J5&amp;CHAR(10)&amp;"flexconnect acl rule protocol "&amp;$D$1&amp;" "&amp;A5&amp;" "&amp;G5)</f>
        <v>flexconnect acl rule add WLAN-DOMAIN-PC 1 
flexconnect acl rule action WLAN-DOMAIN-PC 1 permit
flexconnect acl rule source address WLAN-DOMAIN-PC 1 0.0.0.0 0.0.0.0
flexconnect acl rule source port range WLAN-DOMAIN-PC 1 68 68
flexconnect acl rule destination address WLAN-DOMAIN-PC 1 0.0.0.0 0.0.0.0
flexconnect acl rule destination port range WLAN-DOMAIN-PC 1 67 67
flexconnect acl rule dscp WLAN-DOMAIN-PC 1 any
flexconnect acl rule protocol WLAN-DOMAIN-PC 1 17</v>
      </c>
      <c r="N5" s="4" t="str">
        <f>M2&amp;CHAR(10)&amp;M5&amp;CHAR(10)&amp;M6&amp;CHAR(10)&amp;M7&amp;CHAR(10)&amp;M8&amp;CHAR(10)&amp;M9&amp;CHAR(10)&amp;M10&amp;CHAR(10)&amp;M11&amp;CHAR(10)&amp;M12&amp;CHAR(10)&amp;M13&amp;CHAR(10)&amp;M14&amp;CHAR(10)&amp;M15&amp;CHAR(10)&amp;M16&amp;CHAR(10)&amp;M17&amp;CHAR(10)&amp;M18&amp;CHAR(10)&amp;M19&amp;CHAR(10)&amp;M20&amp;CHAR(10)&amp;M21&amp;CHAR(10)&amp;M22&amp;CHAR(10)&amp;M23&amp;CHAR(10)&amp;M24&amp;CHAR(10)&amp;M25&amp;CHAR(10)&amp;M26&amp;CHAR(10)&amp;M27&amp;CHAR(10)&amp;M28&amp;CHAR(10)&amp;M29&amp;CHAR(10)&amp;M30&amp;CHAR(10)&amp;M31&amp;CHAR(10)&amp;M32&amp;CHAR(10)&amp;M33&amp;CHAR(10)&amp;M34&amp;CHAR(10)&amp;M35&amp;CHAR(10)&amp;M36&amp;CHAR(10)&amp;M37&amp;CHAR(10)&amp;M38&amp;CHAR(10)&amp;M39&amp;CHAR(10)&amp;M40&amp;CHAR(10)&amp;M41&amp;CHAR(10)&amp;M42&amp;CHAR(10)&amp;M43&amp;CHAR(10)&amp;M44&amp;CHAR(10)&amp;M45&amp;CHAR(10)&amp;M46&amp;CHAR(10)&amp;M47&amp;CHAR(10)&amp;M48&amp;CHAR(10)&amp;M49&amp;CHAR(10)&amp;M50&amp;CHAR(10)&amp;M51&amp;CHAR(10)&amp;M52&amp;CHAR(10)&amp;M53&amp;CHAR(10)&amp;M54&amp;CHAR(10)&amp;M55&amp;CHAR(10)&amp;M56&amp;CHAR(10)&amp;M57&amp;CHAR(10)&amp;M58&amp;CHAR(10)&amp;M59&amp;CHAR(10)&amp;M60&amp;CHAR(10)&amp;M61&amp;CHAR(10)&amp;M62&amp;CHAR(10)&amp;M63&amp;CHAR(10)&amp;M64&amp;CHAR(10)&amp;M65&amp;CHAR(10)&amp;M66&amp;CHAR(10)&amp;M67&amp;CHAR(10)&amp;M68&amp;CHAR(10)&amp;M3</f>
        <v>flexconnect acl create WLAN-DOMAIN-PC
flexconnect acl rule add WLAN-DOMAIN-PC 1 
flexconnect acl rule action WLAN-DOMAIN-PC 1 permit
flexconnect acl rule source address WLAN-DOMAIN-PC 1 0.0.0.0 0.0.0.0
flexconnect acl rule source port range WLAN-DOMAIN-PC 1 68 68
flexconnect acl rule destination address WLAN-DOMAIN-PC 1 0.0.0.0 0.0.0.0
flexconnect acl rule destination port range WLAN-DOMAIN-PC 1 67 67
flexconnect acl rule dscp WLAN-DOMAIN-PC 1 any
flexconnect acl rule protocol WLAN-DOMAIN-PC 1 17
flexconnect acl rule add WLAN-DOMAIN-PC 2 
flexconnect acl rule action WLAN-DOMAIN-PC 2 permit
flexconnect acl rule source address WLAN-DOMAIN-PC 2 0.0.0.0 0.0.0.0
flexconnect acl rule source port range WLAN-DOMAIN-PC 2 67 67
flexconnect acl rule destination address WLAN-DOMAIN-PC 2 0.0.0.0 0.0.0.0
flexconnect acl rule destination port range WLAN-DOMAIN-PC 2 68 68
flexconnect acl rule dscp WLAN-DOMAIN-PC 2 any
flexconnect acl rule protocol WLAN-DOMAIN-PC 2 17
flexconnect acl rule add WLAN-DOMAIN-PC 3 
flexconnect acl rule action WLAN-DOMAIN-PC 3 permit
flexconnect acl rule source address WLAN-DOMAIN-PC 3 0.0.0.0 0.0.0.0
flexconnect acl rule source port range WLAN-DOMAIN-PC 3 53 53
flexconnect acl rule destination address WLAN-DOMAIN-PC 3 0.0.0.0 0.0.0.0
flexconnect acl rule destination port range WLAN-DOMAIN-PC 3 0 65535
flexconnect acl rule dscp WLAN-DOMAIN-PC 3 any
flexconnect acl rule protocol WLAN-DOMAIN-PC 3 17
flexconnect acl rule add WLAN-DOMAIN-PC 4 
flexconnect acl rule action WLAN-DOMAIN-PC 4 permit
flexconnect acl rule source address WLAN-DOMAIN-PC 4 0.0.0.0 0.0.0.0
flexconnect acl rule source port range WLAN-DOMAIN-PC 4 0 65535
flexconnect acl rule destination address WLAN-DOMAIN-PC 4 0.0.0.0 0.0.0.0
flexconnect acl rule destination port range WLAN-DOMAIN-PC 4 53 53
flexconnect acl rule dscp WLAN-DOMAIN-PC 4 any
flexconnect acl rule protocol WLAN-DOMAIN-PC 4 17
flexconnect acl rule add WLAN-DOMAIN-PC 5 
flexconnect acl rule action WLAN-DOMAIN-PC 5 permit
flexconnect acl rule source address WLAN-DOMAIN-PC 5 0.0.0.0 0.0.0.0
flexconnect acl rule source port range WLAN-DOMAIN-PC 5 0 65535
flexconnect acl rule destination address WLAN-DOMAIN-PC 5 0.0.0.0 0.0.0.0
flexconnect acl rule destination port range WLAN-DOMAIN-PC 5 161 161
flexconnect acl rule dscp WLAN-DOMAIN-PC 5 any
flexconnect acl rule protocol WLAN-DOMAIN-PC 5 17
flexconnect acl rule add WLAN-DOMAIN-PC 6 
flexconnect acl rule action WLAN-DOMAIN-PC 6 permit
flexconnect acl rule source address WLAN-DOMAIN-PC 6 0.0.0.0 0.0.0.0
flexconnect acl rule source port range WLAN-DOMAIN-PC 6 161 161
flexconnect acl rule destination address WLAN-DOMAIN-PC 6 0.0.0.0 0.0.0.0
flexconnect acl rule destination port range WLAN-DOMAIN-PC 6 0 65535
flexconnect acl rule dscp WLAN-DOMAIN-PC 6 any
flexconnect acl rule protocol WLAN-DOMAIN-PC 6 17
flexconnect acl rule add WLAN-DOMAIN-PC 7 
flexconnect acl rule action WLAN-DOMAIN-PC 7 permit
flexconnect acl rule source address WLAN-DOMAIN-PC 7 0.0.0.0 0.0.0.0
flexconnect acl rule source port range WLAN-DOMAIN-PC 7 0 65535
flexconnect acl rule destination address WLAN-DOMAIN-PC 7 172.16.10.20 255.255.255.255
flexconnect acl rule destination port range WLAN-DOMAIN-PC 7 0 65535
flexconnect acl rule dscp WLAN-DOMAIN-PC 7 any
flexconnect acl rule protocol WLAN-DOMAIN-PC 7 any
flexconnect acl rule add WLAN-DOMAIN-PC 8 
flexconnect acl rule action WLAN-DOMAIN-PC 8 permit
flexconnect acl rule source address WLAN-DOMAIN-PC 8 172.16.10.20 255.255.255.255
flexconnect acl rule source port range WLAN-DOMAIN-PC 8 0 65535
flexconnect acl rule destination address WLAN-DOMAIN-PC 8 0.0.0.0 0.0.0.0
flexconnect acl rule destination port range WLAN-DOMAIN-PC 8 0 65535
flexconnect acl rule dscp WLAN-DOMAIN-PC 8 any
flexconnect acl rule protocol WLAN-DOMAIN-PC 8 any
flexconnect acl rule add WLAN-DOMAIN-PC 9 
flexconnect acl rule action WLAN-DOMAIN-PC 9 permit
flexconnect acl rule source address WLAN-DOMAIN-PC 9 0.0.0.0 0.0.0.0
flexconnect acl rule source port range WLAN-DOMAIN-PC 9 0 65535
flexconnect acl rule destination address WLAN-DOMAIN-PC 9 172.16.10.21 255.255.255.255
flexconnect acl rule destination port range WLAN-DOMAIN-PC 9 0 65535
flexconnect acl rule dscp WLAN-DOMAIN-PC 9 any
flexconnect acl rule protocol WLAN-DOMAIN-PC 9 any
flexconnect acl rule add WLAN-DOMAIN-PC 10 
flexconnect acl rule action WLAN-DOMAIN-PC 10 permit
flexconnect acl rule source address WLAN-DOMAIN-PC 10 172.16.10.21 255.255.255.255
flexconnect acl rule source port range WLAN-DOMAIN-PC 10 0 65535
flexconnect acl rule destination address WLAN-DOMAIN-PC 10 0.0.0.0 0.0.0.0
flexconnect acl rule destination port range WLAN-DOMAIN-PC 10 0 65535
flexconnect acl rule dscp WLAN-DOMAIN-PC 10 any
flexconnect acl rule protocol WLAN-DOMAIN-PC 10 any
flexconnect acl rule add WLAN-DOMAIN-PC 11 
flexconnect acl rule action WLAN-DOMAIN-PC 11 permit
flexconnect acl rule source address WLAN-DOMAIN-PC 11 0.0.0.0 0.0.0.0
flexconnect acl rule source port range WLAN-DOMAIN-PC 11 0 65535
flexconnect acl rule destination address WLAN-DOMAIN-PC 11 172.16.10.203 255.255.255.255
flexconnect acl rule destination port range WLAN-DOMAIN-PC 11 0 65535
flexconnect acl rule dscp WLAN-DOMAIN-PC 11 any
flexconnect acl rule protocol WLAN-DOMAIN-PC 11 any
flexconnect acl rule add WLAN-DOMAIN-PC 12 
flexconnect acl rule action WLAN-DOMAIN-PC 12 permit
flexconnect acl rule source address WLAN-DOMAIN-PC 12 172.16.10.203 255.255.255.255
flexconnect acl rule source port range WLAN-DOMAIN-PC 12 0 65535
flexconnect acl rule destination address WLAN-DOMAIN-PC 12 0.0.0.0 0.0.0.0
flexconnect acl rule destination port range WLAN-DOMAIN-PC 12 0 65535
flexconnect acl rule dscp WLAN-DOMAIN-PC 12 any
flexconnect acl rule protocol WLAN-DOMAIN-PC 12 any
flexconnect acl rule add WLAN-DOMAIN-PC 13 
flexconnect acl rule action WLAN-DOMAIN-PC 13 permit
flexconnect acl rule source address WLAN-DOMAIN-PC 13 0.0.0.0 0.0.0.0
flexconnect acl rule source port range WLAN-DOMAIN-PC 13 0 65535
flexconnect acl rule destination address WLAN-DOMAIN-PC 13 172.16.10.204 255.255.255.255
flexconnect acl rule destination port range WLAN-DOMAIN-PC 13 0 65535
flexconnect acl rule dscp WLAN-DOMAIN-PC 13 any
flexconnect acl rule protocol WLAN-DOMAIN-PC 13 any
flexconnect acl rule add WLAN-DOMAIN-PC 14 
flexconnect acl rule action WLAN-DOMAIN-PC 14 permit
flexconnect acl rule source address WLAN-DOMAIN-PC 14 172.16.10.204 255.255.255.255
flexconnect acl rule source port range WLAN-DOMAIN-PC 14 0 65535
flexconnect acl rule destination address WLAN-DOMAIN-PC 14 0.0.0.0 0.0.0.0
flexconnect acl rule destination port range WLAN-DOMAIN-PC 14 0 65535
flexconnect acl rule dscp WLAN-DOMAIN-PC 14 any
flexconnect acl rule protocol WLAN-DOMAIN-PC 14 any
flexconnect acl rule add WLAN-DOMAIN-PC 15 
flexconnect acl rule action WLAN-DOMAIN-PC 15 deny
flexconnect acl rule source address WLAN-DOMAIN-PC 15 0.0.0.0 0.0.0.0
flexconnect acl rule source port range WLAN-DOMAIN-PC 15 0 65535
flexconnect acl rule destination address WLAN-DOMAIN-PC 15 0.0.0.0 0.0.0.0
flexconnect acl rule destination port range WLAN-DOMAIN-PC 15 0 65535
flexconnect acl rule dscp WLAN-DOMAIN-PC 15 any
flexconnect acl rule protocol WLAN-DOMAIN-PC 15 any
flexconnect acl apply WLAN-DOMAIN-PC</v>
      </c>
    </row>
    <row r="6" spans="1:14" ht="25" customHeight="1">
      <c r="A6">
        <v>2</v>
      </c>
      <c r="B6" t="s">
        <v>11</v>
      </c>
      <c r="C6" t="s">
        <v>13</v>
      </c>
      <c r="D6" t="s">
        <v>13</v>
      </c>
      <c r="E6" t="s">
        <v>13</v>
      </c>
      <c r="F6" t="s">
        <v>13</v>
      </c>
      <c r="G6">
        <v>17</v>
      </c>
      <c r="H6" t="s">
        <v>26</v>
      </c>
      <c r="I6" t="s">
        <v>25</v>
      </c>
      <c r="J6" t="s">
        <v>14</v>
      </c>
      <c r="M6" s="1" t="str">
        <f aca="true" t="shared" si="0" ref="M6:M68">IF(B6="","","flexconnect acl rule add "&amp;$D$1&amp;" "&amp;A6&amp;" "&amp;CHAR(10)&amp;"flexconnect acl rule action "&amp;$D$1&amp;" "&amp;A6&amp;" "&amp;B6&amp;CHAR(10)&amp;"flexconnect acl rule source address "&amp;$D$1&amp;" "&amp;A6&amp;" "&amp;C6&amp;" "&amp;D6&amp;CHAR(10)&amp;"flexconnect acl rule source port range "&amp;$D$1&amp;" "&amp;A6&amp;" "&amp;H6&amp;CHAR(10)&amp;"flexconnect acl rule destination address "&amp;$D$1&amp;" "&amp;A6&amp;" "&amp;E6&amp;" "&amp;F6&amp;CHAR(10)&amp;"flexconnect acl rule destination port range "&amp;$D$1&amp;" "&amp;A6&amp;" "&amp;I6&amp;CHAR(10)&amp;"flexconnect acl rule dscp "&amp;$D$1&amp;" "&amp;A6&amp;" "&amp;J6&amp;CHAR(10)&amp;"flexconnect acl rule protocol "&amp;$D$1&amp;" "&amp;A6&amp;" "&amp;G6)</f>
        <v>flexconnect acl rule add WLAN-DOMAIN-PC 2 
flexconnect acl rule action WLAN-DOMAIN-PC 2 permit
flexconnect acl rule source address WLAN-DOMAIN-PC 2 0.0.0.0 0.0.0.0
flexconnect acl rule source port range WLAN-DOMAIN-PC 2 67 67
flexconnect acl rule destination address WLAN-DOMAIN-PC 2 0.0.0.0 0.0.0.0
flexconnect acl rule destination port range WLAN-DOMAIN-PC 2 68 68
flexconnect acl rule dscp WLAN-DOMAIN-PC 2 any
flexconnect acl rule protocol WLAN-DOMAIN-PC 2 17</v>
      </c>
      <c r="N6" s="4"/>
    </row>
    <row r="7" spans="1:14" ht="25" customHeight="1">
      <c r="A7">
        <v>3</v>
      </c>
      <c r="B7" t="s">
        <v>11</v>
      </c>
      <c r="C7" t="s">
        <v>13</v>
      </c>
      <c r="D7" t="s">
        <v>13</v>
      </c>
      <c r="E7" t="s">
        <v>13</v>
      </c>
      <c r="F7" t="s">
        <v>13</v>
      </c>
      <c r="G7">
        <v>17</v>
      </c>
      <c r="H7" t="s">
        <v>27</v>
      </c>
      <c r="I7" t="s">
        <v>16</v>
      </c>
      <c r="J7" t="s">
        <v>14</v>
      </c>
      <c r="M7" s="1" t="str">
        <f t="shared" si="0"/>
        <v>flexconnect acl rule add WLAN-DOMAIN-PC 3 
flexconnect acl rule action WLAN-DOMAIN-PC 3 permit
flexconnect acl rule source address WLAN-DOMAIN-PC 3 0.0.0.0 0.0.0.0
flexconnect acl rule source port range WLAN-DOMAIN-PC 3 53 53
flexconnect acl rule destination address WLAN-DOMAIN-PC 3 0.0.0.0 0.0.0.0
flexconnect acl rule destination port range WLAN-DOMAIN-PC 3 0 65535
flexconnect acl rule dscp WLAN-DOMAIN-PC 3 any
flexconnect acl rule protocol WLAN-DOMAIN-PC 3 17</v>
      </c>
      <c r="N7" s="4"/>
    </row>
    <row r="8" spans="1:14" ht="25" customHeight="1">
      <c r="A8">
        <v>4</v>
      </c>
      <c r="B8" t="s">
        <v>11</v>
      </c>
      <c r="C8" t="s">
        <v>13</v>
      </c>
      <c r="D8" t="s">
        <v>13</v>
      </c>
      <c r="E8" t="s">
        <v>13</v>
      </c>
      <c r="F8" t="s">
        <v>13</v>
      </c>
      <c r="G8">
        <v>17</v>
      </c>
      <c r="H8" t="s">
        <v>16</v>
      </c>
      <c r="I8" t="s">
        <v>27</v>
      </c>
      <c r="J8" t="s">
        <v>14</v>
      </c>
      <c r="M8" s="1" t="str">
        <f t="shared" si="0"/>
        <v>flexconnect acl rule add WLAN-DOMAIN-PC 4 
flexconnect acl rule action WLAN-DOMAIN-PC 4 permit
flexconnect acl rule source address WLAN-DOMAIN-PC 4 0.0.0.0 0.0.0.0
flexconnect acl rule source port range WLAN-DOMAIN-PC 4 0 65535
flexconnect acl rule destination address WLAN-DOMAIN-PC 4 0.0.0.0 0.0.0.0
flexconnect acl rule destination port range WLAN-DOMAIN-PC 4 53 53
flexconnect acl rule dscp WLAN-DOMAIN-PC 4 any
flexconnect acl rule protocol WLAN-DOMAIN-PC 4 17</v>
      </c>
      <c r="N8" s="4"/>
    </row>
    <row r="9" spans="1:14" ht="25" customHeight="1">
      <c r="A9">
        <v>5</v>
      </c>
      <c r="B9" t="s">
        <v>11</v>
      </c>
      <c r="C9" t="s">
        <v>13</v>
      </c>
      <c r="D9" t="s">
        <v>13</v>
      </c>
      <c r="E9" t="s">
        <v>13</v>
      </c>
      <c r="F9" t="s">
        <v>13</v>
      </c>
      <c r="G9">
        <v>17</v>
      </c>
      <c r="H9" t="s">
        <v>16</v>
      </c>
      <c r="I9" t="s">
        <v>28</v>
      </c>
      <c r="J9" t="s">
        <v>14</v>
      </c>
      <c r="M9" s="1" t="str">
        <f t="shared" si="0"/>
        <v>flexconnect acl rule add WLAN-DOMAIN-PC 5 
flexconnect acl rule action WLAN-DOMAIN-PC 5 permit
flexconnect acl rule source address WLAN-DOMAIN-PC 5 0.0.0.0 0.0.0.0
flexconnect acl rule source port range WLAN-DOMAIN-PC 5 0 65535
flexconnect acl rule destination address WLAN-DOMAIN-PC 5 0.0.0.0 0.0.0.0
flexconnect acl rule destination port range WLAN-DOMAIN-PC 5 161 161
flexconnect acl rule dscp WLAN-DOMAIN-PC 5 any
flexconnect acl rule protocol WLAN-DOMAIN-PC 5 17</v>
      </c>
      <c r="N9" s="4"/>
    </row>
    <row r="10" spans="1:14" ht="25" customHeight="1">
      <c r="A10">
        <v>6</v>
      </c>
      <c r="B10" t="s">
        <v>11</v>
      </c>
      <c r="C10" t="s">
        <v>13</v>
      </c>
      <c r="D10" t="s">
        <v>13</v>
      </c>
      <c r="E10" t="s">
        <v>13</v>
      </c>
      <c r="F10" t="s">
        <v>13</v>
      </c>
      <c r="G10">
        <v>17</v>
      </c>
      <c r="H10" t="s">
        <v>28</v>
      </c>
      <c r="I10" t="s">
        <v>16</v>
      </c>
      <c r="J10" t="s">
        <v>14</v>
      </c>
      <c r="M10" s="1" t="str">
        <f t="shared" si="0"/>
        <v>flexconnect acl rule add WLAN-DOMAIN-PC 6 
flexconnect acl rule action WLAN-DOMAIN-PC 6 permit
flexconnect acl rule source address WLAN-DOMAIN-PC 6 0.0.0.0 0.0.0.0
flexconnect acl rule source port range WLAN-DOMAIN-PC 6 161 161
flexconnect acl rule destination address WLAN-DOMAIN-PC 6 0.0.0.0 0.0.0.0
flexconnect acl rule destination port range WLAN-DOMAIN-PC 6 0 65535
flexconnect acl rule dscp WLAN-DOMAIN-PC 6 any
flexconnect acl rule protocol WLAN-DOMAIN-PC 6 17</v>
      </c>
      <c r="N10" s="4"/>
    </row>
    <row r="11" spans="1:14" ht="25" customHeight="1">
      <c r="A11">
        <v>7</v>
      </c>
      <c r="B11" t="s">
        <v>11</v>
      </c>
      <c r="C11" t="s">
        <v>13</v>
      </c>
      <c r="D11" t="s">
        <v>13</v>
      </c>
      <c r="E11" t="s">
        <v>44</v>
      </c>
      <c r="F11" t="s">
        <v>12</v>
      </c>
      <c r="G11" t="s">
        <v>14</v>
      </c>
      <c r="H11" t="s">
        <v>16</v>
      </c>
      <c r="I11" t="s">
        <v>16</v>
      </c>
      <c r="J11" t="s">
        <v>14</v>
      </c>
      <c r="M11" s="1" t="str">
        <f t="shared" si="0"/>
        <v>flexconnect acl rule add WLAN-DOMAIN-PC 7 
flexconnect acl rule action WLAN-DOMAIN-PC 7 permit
flexconnect acl rule source address WLAN-DOMAIN-PC 7 0.0.0.0 0.0.0.0
flexconnect acl rule source port range WLAN-DOMAIN-PC 7 0 65535
flexconnect acl rule destination address WLAN-DOMAIN-PC 7 172.16.10.20 255.255.255.255
flexconnect acl rule destination port range WLAN-DOMAIN-PC 7 0 65535
flexconnect acl rule dscp WLAN-DOMAIN-PC 7 any
flexconnect acl rule protocol WLAN-DOMAIN-PC 7 any</v>
      </c>
      <c r="N11" s="4"/>
    </row>
    <row r="12" spans="1:14" ht="25" customHeight="1">
      <c r="A12">
        <v>8</v>
      </c>
      <c r="B12" t="s">
        <v>11</v>
      </c>
      <c r="C12" t="s">
        <v>44</v>
      </c>
      <c r="D12" t="s">
        <v>12</v>
      </c>
      <c r="E12" t="s">
        <v>13</v>
      </c>
      <c r="F12" t="s">
        <v>13</v>
      </c>
      <c r="G12" t="s">
        <v>14</v>
      </c>
      <c r="H12" t="s">
        <v>16</v>
      </c>
      <c r="I12" t="s">
        <v>16</v>
      </c>
      <c r="J12" t="s">
        <v>14</v>
      </c>
      <c r="M12" s="1" t="str">
        <f t="shared" si="0"/>
        <v>flexconnect acl rule add WLAN-DOMAIN-PC 8 
flexconnect acl rule action WLAN-DOMAIN-PC 8 permit
flexconnect acl rule source address WLAN-DOMAIN-PC 8 172.16.10.20 255.255.255.255
flexconnect acl rule source port range WLAN-DOMAIN-PC 8 0 65535
flexconnect acl rule destination address WLAN-DOMAIN-PC 8 0.0.0.0 0.0.0.0
flexconnect acl rule destination port range WLAN-DOMAIN-PC 8 0 65535
flexconnect acl rule dscp WLAN-DOMAIN-PC 8 any
flexconnect acl rule protocol WLAN-DOMAIN-PC 8 any</v>
      </c>
      <c r="N12" s="4"/>
    </row>
    <row r="13" spans="1:14" ht="25" customHeight="1">
      <c r="A13">
        <v>9</v>
      </c>
      <c r="B13" t="s">
        <v>11</v>
      </c>
      <c r="C13" t="s">
        <v>13</v>
      </c>
      <c r="D13" t="s">
        <v>13</v>
      </c>
      <c r="E13" t="s">
        <v>45</v>
      </c>
      <c r="F13" t="s">
        <v>12</v>
      </c>
      <c r="G13" t="s">
        <v>14</v>
      </c>
      <c r="H13" t="s">
        <v>16</v>
      </c>
      <c r="I13" t="s">
        <v>16</v>
      </c>
      <c r="J13" t="s">
        <v>14</v>
      </c>
      <c r="M13" s="1" t="str">
        <f t="shared" si="0"/>
        <v>flexconnect acl rule add WLAN-DOMAIN-PC 9 
flexconnect acl rule action WLAN-DOMAIN-PC 9 permit
flexconnect acl rule source address WLAN-DOMAIN-PC 9 0.0.0.0 0.0.0.0
flexconnect acl rule source port range WLAN-DOMAIN-PC 9 0 65535
flexconnect acl rule destination address WLAN-DOMAIN-PC 9 172.16.10.21 255.255.255.255
flexconnect acl rule destination port range WLAN-DOMAIN-PC 9 0 65535
flexconnect acl rule dscp WLAN-DOMAIN-PC 9 any
flexconnect acl rule protocol WLAN-DOMAIN-PC 9 any</v>
      </c>
      <c r="N13" s="4"/>
    </row>
    <row r="14" spans="1:14" ht="25" customHeight="1">
      <c r="A14">
        <v>10</v>
      </c>
      <c r="B14" t="s">
        <v>11</v>
      </c>
      <c r="C14" t="s">
        <v>45</v>
      </c>
      <c r="D14" t="s">
        <v>12</v>
      </c>
      <c r="E14" t="s">
        <v>13</v>
      </c>
      <c r="F14" t="s">
        <v>13</v>
      </c>
      <c r="G14" t="s">
        <v>14</v>
      </c>
      <c r="H14" t="s">
        <v>16</v>
      </c>
      <c r="I14" t="s">
        <v>16</v>
      </c>
      <c r="J14" t="s">
        <v>14</v>
      </c>
      <c r="M14" s="1" t="str">
        <f t="shared" si="0"/>
        <v>flexconnect acl rule add WLAN-DOMAIN-PC 10 
flexconnect acl rule action WLAN-DOMAIN-PC 10 permit
flexconnect acl rule source address WLAN-DOMAIN-PC 10 172.16.10.21 255.255.255.255
flexconnect acl rule source port range WLAN-DOMAIN-PC 10 0 65535
flexconnect acl rule destination address WLAN-DOMAIN-PC 10 0.0.0.0 0.0.0.0
flexconnect acl rule destination port range WLAN-DOMAIN-PC 10 0 65535
flexconnect acl rule dscp WLAN-DOMAIN-PC 10 any
flexconnect acl rule protocol WLAN-DOMAIN-PC 10 any</v>
      </c>
      <c r="N14" s="4"/>
    </row>
    <row r="15" spans="1:14" ht="25" customHeight="1">
      <c r="A15">
        <v>11</v>
      </c>
      <c r="B15" t="s">
        <v>11</v>
      </c>
      <c r="C15" t="s">
        <v>13</v>
      </c>
      <c r="D15" t="s">
        <v>13</v>
      </c>
      <c r="E15" t="s">
        <v>37</v>
      </c>
      <c r="F15" t="s">
        <v>12</v>
      </c>
      <c r="G15" t="s">
        <v>14</v>
      </c>
      <c r="H15" t="s">
        <v>16</v>
      </c>
      <c r="I15" t="s">
        <v>16</v>
      </c>
      <c r="J15" t="s">
        <v>14</v>
      </c>
      <c r="M15" s="1" t="str">
        <f t="shared" si="0"/>
        <v>flexconnect acl rule add WLAN-DOMAIN-PC 11 
flexconnect acl rule action WLAN-DOMAIN-PC 11 permit
flexconnect acl rule source address WLAN-DOMAIN-PC 11 0.0.0.0 0.0.0.0
flexconnect acl rule source port range WLAN-DOMAIN-PC 11 0 65535
flexconnect acl rule destination address WLAN-DOMAIN-PC 11 172.16.10.203 255.255.255.255
flexconnect acl rule destination port range WLAN-DOMAIN-PC 11 0 65535
flexconnect acl rule dscp WLAN-DOMAIN-PC 11 any
flexconnect acl rule protocol WLAN-DOMAIN-PC 11 any</v>
      </c>
      <c r="N15" s="4"/>
    </row>
    <row r="16" spans="1:14" ht="25" customHeight="1">
      <c r="A16">
        <v>12</v>
      </c>
      <c r="B16" t="s">
        <v>11</v>
      </c>
      <c r="C16" t="s">
        <v>37</v>
      </c>
      <c r="D16" t="s">
        <v>12</v>
      </c>
      <c r="E16" t="s">
        <v>13</v>
      </c>
      <c r="F16" t="s">
        <v>13</v>
      </c>
      <c r="G16" t="s">
        <v>14</v>
      </c>
      <c r="H16" t="s">
        <v>16</v>
      </c>
      <c r="I16" t="s">
        <v>16</v>
      </c>
      <c r="J16" t="s">
        <v>14</v>
      </c>
      <c r="M16" s="1" t="str">
        <f t="shared" si="0"/>
        <v>flexconnect acl rule add WLAN-DOMAIN-PC 12 
flexconnect acl rule action WLAN-DOMAIN-PC 12 permit
flexconnect acl rule source address WLAN-DOMAIN-PC 12 172.16.10.203 255.255.255.255
flexconnect acl rule source port range WLAN-DOMAIN-PC 12 0 65535
flexconnect acl rule destination address WLAN-DOMAIN-PC 12 0.0.0.0 0.0.0.0
flexconnect acl rule destination port range WLAN-DOMAIN-PC 12 0 65535
flexconnect acl rule dscp WLAN-DOMAIN-PC 12 any
flexconnect acl rule protocol WLAN-DOMAIN-PC 12 any</v>
      </c>
      <c r="N16" s="4"/>
    </row>
    <row r="17" spans="1:14" ht="25" customHeight="1">
      <c r="A17">
        <v>13</v>
      </c>
      <c r="B17" t="s">
        <v>11</v>
      </c>
      <c r="C17" t="s">
        <v>13</v>
      </c>
      <c r="D17" t="s">
        <v>13</v>
      </c>
      <c r="E17" t="s">
        <v>40</v>
      </c>
      <c r="F17" t="s">
        <v>12</v>
      </c>
      <c r="G17" t="s">
        <v>14</v>
      </c>
      <c r="H17" t="s">
        <v>16</v>
      </c>
      <c r="I17" t="s">
        <v>16</v>
      </c>
      <c r="J17" t="s">
        <v>14</v>
      </c>
      <c r="M17" s="1" t="str">
        <f t="shared" si="0"/>
        <v>flexconnect acl rule add WLAN-DOMAIN-PC 13 
flexconnect acl rule action WLAN-DOMAIN-PC 13 permit
flexconnect acl rule source address WLAN-DOMAIN-PC 13 0.0.0.0 0.0.0.0
flexconnect acl rule source port range WLAN-DOMAIN-PC 13 0 65535
flexconnect acl rule destination address WLAN-DOMAIN-PC 13 172.16.10.204 255.255.255.255
flexconnect acl rule destination port range WLAN-DOMAIN-PC 13 0 65535
flexconnect acl rule dscp WLAN-DOMAIN-PC 13 any
flexconnect acl rule protocol WLAN-DOMAIN-PC 13 any</v>
      </c>
      <c r="N17" s="4"/>
    </row>
    <row r="18" spans="1:14" ht="25" customHeight="1">
      <c r="A18">
        <v>14</v>
      </c>
      <c r="B18" t="s">
        <v>11</v>
      </c>
      <c r="C18" t="s">
        <v>40</v>
      </c>
      <c r="D18" t="s">
        <v>12</v>
      </c>
      <c r="E18" t="s">
        <v>13</v>
      </c>
      <c r="F18" t="s">
        <v>13</v>
      </c>
      <c r="G18" t="s">
        <v>14</v>
      </c>
      <c r="H18" t="s">
        <v>16</v>
      </c>
      <c r="I18" t="s">
        <v>16</v>
      </c>
      <c r="J18" t="s">
        <v>14</v>
      </c>
      <c r="M18" s="1" t="str">
        <f t="shared" si="0"/>
        <v>flexconnect acl rule add WLAN-DOMAIN-PC 14 
flexconnect acl rule action WLAN-DOMAIN-PC 14 permit
flexconnect acl rule source address WLAN-DOMAIN-PC 14 172.16.10.204 255.255.255.255
flexconnect acl rule source port range WLAN-DOMAIN-PC 14 0 65535
flexconnect acl rule destination address WLAN-DOMAIN-PC 14 0.0.0.0 0.0.0.0
flexconnect acl rule destination port range WLAN-DOMAIN-PC 14 0 65535
flexconnect acl rule dscp WLAN-DOMAIN-PC 14 any
flexconnect acl rule protocol WLAN-DOMAIN-PC 14 any</v>
      </c>
      <c r="N18" s="4"/>
    </row>
    <row r="19" spans="1:14" ht="25" customHeight="1">
      <c r="A19">
        <v>15</v>
      </c>
      <c r="B19" t="s">
        <v>17</v>
      </c>
      <c r="C19" t="s">
        <v>13</v>
      </c>
      <c r="D19" t="s">
        <v>13</v>
      </c>
      <c r="E19" t="s">
        <v>13</v>
      </c>
      <c r="F19" t="s">
        <v>13</v>
      </c>
      <c r="G19" t="s">
        <v>14</v>
      </c>
      <c r="H19" t="s">
        <v>16</v>
      </c>
      <c r="I19" t="s">
        <v>16</v>
      </c>
      <c r="J19" t="s">
        <v>14</v>
      </c>
      <c r="M19" s="1" t="str">
        <f t="shared" si="0"/>
        <v>flexconnect acl rule add WLAN-DOMAIN-PC 15 
flexconnect acl rule action WLAN-DOMAIN-PC 15 deny
flexconnect acl rule source address WLAN-DOMAIN-PC 15 0.0.0.0 0.0.0.0
flexconnect acl rule source port range WLAN-DOMAIN-PC 15 0 65535
flexconnect acl rule destination address WLAN-DOMAIN-PC 15 0.0.0.0 0.0.0.0
flexconnect acl rule destination port range WLAN-DOMAIN-PC 15 0 65535
flexconnect acl rule dscp WLAN-DOMAIN-PC 15 any
flexconnect acl rule protocol WLAN-DOMAIN-PC 15 any</v>
      </c>
      <c r="N19" s="4"/>
    </row>
    <row r="20" spans="1:14" ht="25" customHeight="1">
      <c r="A20">
        <v>16</v>
      </c>
      <c r="M20" s="1" t="str">
        <f t="shared" si="0"/>
        <v/>
      </c>
      <c r="N20" s="4"/>
    </row>
    <row r="21" spans="1:14" ht="25" customHeight="1">
      <c r="A21">
        <v>17</v>
      </c>
      <c r="M21" s="1" t="str">
        <f t="shared" si="0"/>
        <v/>
      </c>
      <c r="N21" s="4"/>
    </row>
    <row r="22" spans="1:14" ht="25" customHeight="1">
      <c r="A22">
        <v>18</v>
      </c>
      <c r="M22" s="1" t="str">
        <f t="shared" si="0"/>
        <v/>
      </c>
      <c r="N22" s="4"/>
    </row>
    <row r="23" spans="1:14" ht="25" customHeight="1">
      <c r="A23">
        <v>19</v>
      </c>
      <c r="M23" s="1" t="str">
        <f t="shared" si="0"/>
        <v/>
      </c>
      <c r="N23" s="4"/>
    </row>
    <row r="24" spans="1:14" ht="25" customHeight="1">
      <c r="A24">
        <v>20</v>
      </c>
      <c r="M24" s="1" t="str">
        <f t="shared" si="0"/>
        <v/>
      </c>
      <c r="N24" s="4"/>
    </row>
    <row r="25" spans="1:14" ht="25" customHeight="1">
      <c r="A25">
        <v>21</v>
      </c>
      <c r="M25" s="1" t="str">
        <f t="shared" si="0"/>
        <v/>
      </c>
      <c r="N25" s="4"/>
    </row>
    <row r="26" spans="1:14" ht="25" customHeight="1">
      <c r="A26">
        <v>22</v>
      </c>
      <c r="M26" s="1" t="str">
        <f t="shared" si="0"/>
        <v/>
      </c>
      <c r="N26" s="4"/>
    </row>
    <row r="27" spans="1:14" ht="25" customHeight="1">
      <c r="A27">
        <v>23</v>
      </c>
      <c r="M27" s="1" t="str">
        <f t="shared" si="0"/>
        <v/>
      </c>
      <c r="N27" s="4"/>
    </row>
    <row r="28" spans="1:14" ht="25" customHeight="1">
      <c r="A28">
        <v>24</v>
      </c>
      <c r="M28" s="1" t="str">
        <f t="shared" si="0"/>
        <v/>
      </c>
      <c r="N28" s="4"/>
    </row>
    <row r="29" spans="1:14" ht="25" customHeight="1">
      <c r="A29">
        <v>25</v>
      </c>
      <c r="M29" s="1" t="str">
        <f t="shared" si="0"/>
        <v/>
      </c>
      <c r="N29" s="4"/>
    </row>
    <row r="30" spans="1:14" ht="25" customHeight="1">
      <c r="A30">
        <v>26</v>
      </c>
      <c r="M30" s="1" t="str">
        <f t="shared" si="0"/>
        <v/>
      </c>
      <c r="N30" s="4"/>
    </row>
    <row r="31" spans="1:14" ht="25" customHeight="1">
      <c r="A31">
        <v>27</v>
      </c>
      <c r="M31" s="1" t="str">
        <f t="shared" si="0"/>
        <v/>
      </c>
      <c r="N31" s="4"/>
    </row>
    <row r="32" spans="1:14" ht="25" customHeight="1">
      <c r="A32">
        <v>28</v>
      </c>
      <c r="M32" s="1" t="str">
        <f t="shared" si="0"/>
        <v/>
      </c>
      <c r="N32" s="4"/>
    </row>
    <row r="33" spans="1:14" ht="25" customHeight="1">
      <c r="A33">
        <v>29</v>
      </c>
      <c r="M33" s="1" t="str">
        <f t="shared" si="0"/>
        <v/>
      </c>
      <c r="N33" s="4"/>
    </row>
    <row r="34" spans="1:14" ht="25" customHeight="1">
      <c r="A34">
        <v>30</v>
      </c>
      <c r="M34" s="1" t="str">
        <f t="shared" si="0"/>
        <v/>
      </c>
      <c r="N34" s="4"/>
    </row>
    <row r="35" spans="1:14" ht="25" customHeight="1">
      <c r="A35">
        <v>31</v>
      </c>
      <c r="M35" s="1" t="str">
        <f t="shared" si="0"/>
        <v/>
      </c>
      <c r="N35" s="4"/>
    </row>
    <row r="36" spans="1:14" ht="25" customHeight="1">
      <c r="A36">
        <v>32</v>
      </c>
      <c r="M36" s="1" t="str">
        <f t="shared" si="0"/>
        <v/>
      </c>
      <c r="N36" s="4"/>
    </row>
    <row r="37" spans="1:14" ht="25" customHeight="1">
      <c r="A37">
        <v>33</v>
      </c>
      <c r="M37" s="1" t="str">
        <f t="shared" si="0"/>
        <v/>
      </c>
      <c r="N37" s="4"/>
    </row>
    <row r="38" spans="1:14" ht="25" customHeight="1">
      <c r="A38">
        <v>34</v>
      </c>
      <c r="M38" s="1" t="str">
        <f t="shared" si="0"/>
        <v/>
      </c>
      <c r="N38" s="4"/>
    </row>
    <row r="39" spans="1:14" ht="25" customHeight="1">
      <c r="A39">
        <v>35</v>
      </c>
      <c r="M39" s="1" t="str">
        <f t="shared" si="0"/>
        <v/>
      </c>
      <c r="N39" s="4"/>
    </row>
    <row r="40" spans="1:14" ht="25" customHeight="1">
      <c r="A40">
        <v>36</v>
      </c>
      <c r="M40" s="1" t="str">
        <f t="shared" si="0"/>
        <v/>
      </c>
      <c r="N40" s="4"/>
    </row>
    <row r="41" spans="1:14" ht="25" customHeight="1">
      <c r="A41">
        <v>37</v>
      </c>
      <c r="M41" s="1" t="str">
        <f t="shared" si="0"/>
        <v/>
      </c>
      <c r="N41" s="4"/>
    </row>
    <row r="42" spans="1:14" ht="25" customHeight="1">
      <c r="A42">
        <v>38</v>
      </c>
      <c r="M42" s="1" t="str">
        <f t="shared" si="0"/>
        <v/>
      </c>
      <c r="N42" s="4"/>
    </row>
    <row r="43" spans="1:14" ht="25" customHeight="1">
      <c r="A43">
        <v>39</v>
      </c>
      <c r="M43" s="1" t="str">
        <f t="shared" si="0"/>
        <v/>
      </c>
      <c r="N43" s="4"/>
    </row>
    <row r="44" spans="1:14" ht="25" customHeight="1">
      <c r="A44">
        <v>40</v>
      </c>
      <c r="M44" s="1" t="str">
        <f t="shared" si="0"/>
        <v/>
      </c>
      <c r="N44" s="4"/>
    </row>
    <row r="45" spans="1:14" ht="25" customHeight="1">
      <c r="A45">
        <v>41</v>
      </c>
      <c r="M45" s="1" t="str">
        <f t="shared" si="0"/>
        <v/>
      </c>
      <c r="N45" s="4"/>
    </row>
    <row r="46" spans="1:14" ht="25" customHeight="1">
      <c r="A46">
        <v>42</v>
      </c>
      <c r="M46" s="1" t="str">
        <f t="shared" si="0"/>
        <v/>
      </c>
      <c r="N46" s="4"/>
    </row>
    <row r="47" spans="1:14" ht="25" customHeight="1">
      <c r="A47">
        <v>43</v>
      </c>
      <c r="M47" s="1" t="str">
        <f t="shared" si="0"/>
        <v/>
      </c>
      <c r="N47" s="4"/>
    </row>
    <row r="48" spans="1:14" ht="25" customHeight="1">
      <c r="A48">
        <v>44</v>
      </c>
      <c r="M48" s="1" t="str">
        <f t="shared" si="0"/>
        <v/>
      </c>
      <c r="N48" s="4"/>
    </row>
    <row r="49" spans="1:14" ht="25" customHeight="1">
      <c r="A49">
        <v>45</v>
      </c>
      <c r="M49" s="1" t="str">
        <f t="shared" si="0"/>
        <v/>
      </c>
      <c r="N49" s="4"/>
    </row>
    <row r="50" spans="1:14" ht="25" customHeight="1">
      <c r="A50">
        <v>46</v>
      </c>
      <c r="M50" s="1" t="str">
        <f t="shared" si="0"/>
        <v/>
      </c>
      <c r="N50" s="4"/>
    </row>
    <row r="51" spans="1:14" ht="25" customHeight="1">
      <c r="A51">
        <v>47</v>
      </c>
      <c r="M51" s="1" t="str">
        <f t="shared" si="0"/>
        <v/>
      </c>
      <c r="N51" s="4"/>
    </row>
    <row r="52" spans="1:14" ht="25" customHeight="1">
      <c r="A52">
        <v>48</v>
      </c>
      <c r="M52" s="1" t="str">
        <f t="shared" si="0"/>
        <v/>
      </c>
      <c r="N52" s="4"/>
    </row>
    <row r="53" spans="1:14" ht="25" customHeight="1">
      <c r="A53">
        <v>49</v>
      </c>
      <c r="M53" s="1" t="str">
        <f t="shared" si="0"/>
        <v/>
      </c>
      <c r="N53" s="4"/>
    </row>
    <row r="54" spans="1:14" ht="25" customHeight="1">
      <c r="A54">
        <v>50</v>
      </c>
      <c r="M54" s="1" t="str">
        <f t="shared" si="0"/>
        <v/>
      </c>
      <c r="N54" s="4"/>
    </row>
    <row r="55" spans="1:14" ht="25" customHeight="1">
      <c r="A55">
        <v>51</v>
      </c>
      <c r="M55" s="1" t="str">
        <f t="shared" si="0"/>
        <v/>
      </c>
      <c r="N55" s="4"/>
    </row>
    <row r="56" spans="1:14" ht="25" customHeight="1">
      <c r="A56">
        <v>52</v>
      </c>
      <c r="M56" s="1" t="str">
        <f t="shared" si="0"/>
        <v/>
      </c>
      <c r="N56" s="4"/>
    </row>
    <row r="57" spans="1:14" ht="25" customHeight="1">
      <c r="A57">
        <v>53</v>
      </c>
      <c r="M57" s="1" t="str">
        <f t="shared" si="0"/>
        <v/>
      </c>
      <c r="N57" s="4"/>
    </row>
    <row r="58" spans="1:14" ht="25" customHeight="1">
      <c r="A58">
        <v>54</v>
      </c>
      <c r="M58" s="1" t="str">
        <f t="shared" si="0"/>
        <v/>
      </c>
      <c r="N58" s="4"/>
    </row>
    <row r="59" spans="1:14" ht="25" customHeight="1">
      <c r="A59">
        <v>55</v>
      </c>
      <c r="M59" s="1" t="str">
        <f t="shared" si="0"/>
        <v/>
      </c>
      <c r="N59" s="4"/>
    </row>
    <row r="60" spans="1:14" ht="25" customHeight="1">
      <c r="A60">
        <v>56</v>
      </c>
      <c r="M60" s="1" t="str">
        <f t="shared" si="0"/>
        <v/>
      </c>
      <c r="N60" s="4"/>
    </row>
    <row r="61" spans="1:14" ht="25" customHeight="1">
      <c r="A61">
        <v>57</v>
      </c>
      <c r="M61" s="1" t="str">
        <f t="shared" si="0"/>
        <v/>
      </c>
      <c r="N61" s="4"/>
    </row>
    <row r="62" spans="1:14" ht="25" customHeight="1">
      <c r="A62">
        <v>58</v>
      </c>
      <c r="M62" s="1" t="str">
        <f t="shared" si="0"/>
        <v/>
      </c>
      <c r="N62" s="4"/>
    </row>
    <row r="63" spans="1:14" ht="25" customHeight="1">
      <c r="A63">
        <v>59</v>
      </c>
      <c r="M63" s="1" t="str">
        <f t="shared" si="0"/>
        <v/>
      </c>
      <c r="N63" s="4"/>
    </row>
    <row r="64" spans="1:14" ht="25" customHeight="1">
      <c r="A64">
        <v>60</v>
      </c>
      <c r="M64" s="1" t="str">
        <f t="shared" si="0"/>
        <v/>
      </c>
      <c r="N64" s="4"/>
    </row>
    <row r="65" spans="1:14" ht="25" customHeight="1">
      <c r="A65">
        <v>61</v>
      </c>
      <c r="M65" s="1" t="str">
        <f t="shared" si="0"/>
        <v/>
      </c>
      <c r="N65" s="4"/>
    </row>
    <row r="66" spans="1:14" ht="25" customHeight="1">
      <c r="A66">
        <v>62</v>
      </c>
      <c r="M66" s="1" t="str">
        <f t="shared" si="0"/>
        <v/>
      </c>
      <c r="N66" s="4"/>
    </row>
    <row r="67" spans="1:14" ht="25" customHeight="1">
      <c r="A67">
        <v>63</v>
      </c>
      <c r="M67" s="1" t="str">
        <f t="shared" si="0"/>
        <v/>
      </c>
      <c r="N67" s="4"/>
    </row>
    <row r="68" spans="1:14" ht="25" customHeight="1">
      <c r="A68">
        <v>64</v>
      </c>
      <c r="M68" s="1" t="str">
        <f t="shared" si="0"/>
        <v/>
      </c>
      <c r="N68" s="4"/>
    </row>
  </sheetData>
  <mergeCells count="1">
    <mergeCell ref="N5:N68"/>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FB74E-4908-9043-9D32-66FF32F6F208}">
  <dimension ref="A1:N68"/>
  <sheetViews>
    <sheetView workbookViewId="0" topLeftCell="A1">
      <selection activeCell="A13" sqref="A13"/>
    </sheetView>
  </sheetViews>
  <sheetFormatPr defaultColWidth="16.8515625" defaultRowHeight="15"/>
  <cols>
    <col min="1" max="1" width="4.8515625" style="0" bestFit="1" customWidth="1"/>
    <col min="2" max="2" width="7.421875" style="0" bestFit="1" customWidth="1"/>
    <col min="3" max="3" width="10.8515625" style="0" bestFit="1" customWidth="1"/>
    <col min="4" max="4" width="14.7109375" style="0" bestFit="1" customWidth="1"/>
    <col min="5" max="5" width="15.00390625" style="0" bestFit="1" customWidth="1"/>
    <col min="6" max="6" width="18.7109375" style="0" bestFit="1" customWidth="1"/>
    <col min="7" max="7" width="9.421875" style="0" bestFit="1" customWidth="1"/>
    <col min="8" max="8" width="12.7109375" style="0" bestFit="1" customWidth="1"/>
    <col min="9" max="9" width="10.28125" style="0" bestFit="1" customWidth="1"/>
    <col min="10" max="10" width="6.140625" style="0" bestFit="1" customWidth="1"/>
    <col min="11" max="11" width="15.28125" style="0" bestFit="1" customWidth="1"/>
    <col min="12" max="12" width="7.28125" style="0" customWidth="1"/>
    <col min="13" max="13" width="55.421875" style="1" customWidth="1"/>
    <col min="14" max="14" width="82.8515625" style="1" customWidth="1"/>
  </cols>
  <sheetData>
    <row r="1" spans="3:4" ht="25" customHeight="1">
      <c r="C1" s="2" t="s">
        <v>0</v>
      </c>
      <c r="D1" t="s">
        <v>46</v>
      </c>
    </row>
    <row r="2" spans="11:13" ht="19">
      <c r="K2" s="2" t="s">
        <v>33</v>
      </c>
      <c r="M2" s="1" t="str">
        <f>"acl create "&amp;D1</f>
        <v>acl create WLAN-PRIV-USER</v>
      </c>
    </row>
    <row r="3" spans="11:13" ht="19">
      <c r="K3" s="2" t="s">
        <v>34</v>
      </c>
      <c r="M3" s="1" t="str">
        <f>"acl apply "&amp;D1</f>
        <v>acl apply WLAN-PRIV-USER</v>
      </c>
    </row>
    <row r="4" spans="1:14" ht="25" customHeight="1">
      <c r="A4" s="2" t="s">
        <v>1</v>
      </c>
      <c r="B4" s="2" t="s">
        <v>2</v>
      </c>
      <c r="C4" s="2" t="s">
        <v>3</v>
      </c>
      <c r="D4" s="2" t="s">
        <v>4</v>
      </c>
      <c r="E4" s="2" t="s">
        <v>5</v>
      </c>
      <c r="F4" s="2" t="s">
        <v>6</v>
      </c>
      <c r="G4" s="2" t="s">
        <v>7</v>
      </c>
      <c r="H4" s="2" t="s">
        <v>15</v>
      </c>
      <c r="I4" s="2" t="s">
        <v>8</v>
      </c>
      <c r="J4" s="2" t="s">
        <v>9</v>
      </c>
      <c r="K4" s="2" t="s">
        <v>10</v>
      </c>
      <c r="M4" s="2" t="s">
        <v>24</v>
      </c>
      <c r="N4" s="2"/>
    </row>
    <row r="5" spans="1:14" ht="25" customHeight="1">
      <c r="A5">
        <v>1</v>
      </c>
      <c r="B5" t="s">
        <v>11</v>
      </c>
      <c r="C5" t="s">
        <v>13</v>
      </c>
      <c r="D5" t="s">
        <v>13</v>
      </c>
      <c r="E5" t="s">
        <v>13</v>
      </c>
      <c r="F5" t="s">
        <v>13</v>
      </c>
      <c r="G5" t="s">
        <v>14</v>
      </c>
      <c r="H5" t="s">
        <v>16</v>
      </c>
      <c r="I5" t="s">
        <v>16</v>
      </c>
      <c r="J5" t="s">
        <v>14</v>
      </c>
      <c r="K5" t="s">
        <v>14</v>
      </c>
      <c r="M5" s="1" t="str">
        <f aca="true" t="shared" si="0" ref="M5:M68">IF(B5="","","acl rule add "&amp;$D$1&amp;" "&amp;A5&amp;" "&amp;CHAR(10)&amp;"acl rule action "&amp;$D$1&amp;" "&amp;A5&amp;" "&amp;B5&amp;CHAR(10)&amp;"acl rule source address "&amp;$D$1&amp;" "&amp;A5&amp;" "&amp;C5&amp;" "&amp;D5&amp;CHAR(10)&amp;"acl rule source port range "&amp;$D$1&amp;" "&amp;A5&amp;" "&amp;H5&amp;CHAR(10)&amp;"acl rule destination address "&amp;$D$1&amp;" "&amp;A5&amp;" "&amp;E5&amp;" "&amp;F5&amp;CHAR(10)&amp;"acl rule destination port range "&amp;$D$1&amp;" "&amp;A5&amp;" "&amp;I5&amp;CHAR(10)&amp;"acl rule direction "&amp;$D$1&amp;" "&amp;A5&amp;" "&amp;K5&amp;CHAR(10)&amp;"acl rule dscp "&amp;$D$1&amp;" "&amp;A5&amp;" "&amp;J5&amp;CHAR(10)&amp;"acl rule protocol "&amp;$D$1&amp;" "&amp;A5&amp;" "&amp;G5)</f>
        <v>acl rule add WLAN-PRIV-USER 1 
acl rule action WLAN-PRIV-USER 1 permit
acl rule source address WLAN-PRIV-USER 1 0.0.0.0 0.0.0.0
acl rule source port range WLAN-PRIV-USER 1 0 65535
acl rule destination address WLAN-PRIV-USER 1 0.0.0.0 0.0.0.0
acl rule destination port range WLAN-PRIV-USER 1 0 65535
acl rule direction WLAN-PRIV-USER 1 any
acl rule dscp WLAN-PRIV-USER 1 any
acl rule protocol WLAN-PRIV-USER 1 any</v>
      </c>
      <c r="N5" s="4" t="str">
        <f>M2&amp;CHAR(10)&amp;M5&amp;CHAR(10)&amp;M6&amp;CHAR(10)&amp;M7&amp;CHAR(10)&amp;M8&amp;CHAR(10)&amp;M9&amp;CHAR(10)&amp;M10&amp;CHAR(10)&amp;M11&amp;CHAR(10)&amp;M12&amp;CHAR(10)&amp;M13&amp;CHAR(10)&amp;M14&amp;CHAR(10)&amp;M15&amp;CHAR(10)&amp;M16&amp;CHAR(10)&amp;M17&amp;CHAR(10)&amp;M18&amp;CHAR(10)&amp;M19&amp;CHAR(10)&amp;M20&amp;CHAR(10)&amp;M21&amp;CHAR(10)&amp;M22&amp;CHAR(10)&amp;M23&amp;CHAR(10)&amp;M24&amp;CHAR(10)&amp;M25&amp;CHAR(10)&amp;M26&amp;CHAR(10)&amp;M27&amp;CHAR(10)&amp;M28&amp;CHAR(10)&amp;M29&amp;CHAR(10)&amp;M30&amp;CHAR(10)&amp;M31&amp;CHAR(10)&amp;M32&amp;CHAR(10)&amp;M33&amp;CHAR(10)&amp;M34&amp;CHAR(10)&amp;M35&amp;CHAR(10)&amp;M36&amp;CHAR(10)&amp;M37&amp;CHAR(10)&amp;M38&amp;CHAR(10)&amp;M39&amp;CHAR(10)&amp;M40&amp;CHAR(10)&amp;M41&amp;CHAR(10)&amp;M42&amp;CHAR(10)&amp;M43&amp;CHAR(10)&amp;M44&amp;CHAR(10)&amp;M45&amp;CHAR(10)&amp;M46&amp;CHAR(10)&amp;M47&amp;CHAR(10)&amp;M48&amp;CHAR(10)&amp;M49&amp;CHAR(10)&amp;M50&amp;CHAR(10)&amp;M51&amp;CHAR(10)&amp;M52&amp;CHAR(10)&amp;M53&amp;CHAR(10)&amp;M54&amp;CHAR(10)&amp;M55&amp;CHAR(10)&amp;M56&amp;CHAR(10)&amp;M57&amp;CHAR(10)&amp;M58&amp;CHAR(10)&amp;M59&amp;CHAR(10)&amp;M60&amp;CHAR(10)&amp;M61&amp;CHAR(10)&amp;M62&amp;CHAR(10)&amp;M63&amp;CHAR(10)&amp;M64&amp;CHAR(10)&amp;M65&amp;CHAR(10)&amp;M66&amp;CHAR(10)&amp;M67&amp;CHAR(10)&amp;M68&amp;CHAR(10)&amp;M3</f>
        <v>acl create WLAN-PRIV-USER
acl rule add WLAN-PRIV-USER 1 
acl rule action WLAN-PRIV-USER 1 permit
acl rule source address WLAN-PRIV-USER 1 0.0.0.0 0.0.0.0
acl rule source port range WLAN-PRIV-USER 1 0 65535
acl rule destination address WLAN-PRIV-USER 1 0.0.0.0 0.0.0.0
acl rule destination port range WLAN-PRIV-USER 1 0 65535
acl rule direction WLAN-PRIV-USER 1 any
acl rule dscp WLAN-PRIV-USER 1 any
acl rule protocol WLAN-PRIV-USER 1 any
acl apply WLAN-PRIV-USER</v>
      </c>
    </row>
    <row r="6" spans="1:14" ht="25" customHeight="1">
      <c r="A6">
        <v>2</v>
      </c>
      <c r="M6" s="1" t="str">
        <f t="shared" si="0"/>
        <v/>
      </c>
      <c r="N6" s="4"/>
    </row>
    <row r="7" spans="1:14" ht="25" customHeight="1">
      <c r="A7">
        <v>3</v>
      </c>
      <c r="M7" s="1" t="str">
        <f t="shared" si="0"/>
        <v/>
      </c>
      <c r="N7" s="4"/>
    </row>
    <row r="8" spans="1:14" ht="25" customHeight="1">
      <c r="A8">
        <v>4</v>
      </c>
      <c r="M8" s="1" t="str">
        <f t="shared" si="0"/>
        <v/>
      </c>
      <c r="N8" s="4"/>
    </row>
    <row r="9" spans="1:14" ht="25" customHeight="1">
      <c r="A9">
        <v>5</v>
      </c>
      <c r="M9" s="1" t="str">
        <f t="shared" si="0"/>
        <v/>
      </c>
      <c r="N9" s="4"/>
    </row>
    <row r="10" spans="1:14" ht="25" customHeight="1">
      <c r="A10">
        <v>6</v>
      </c>
      <c r="M10" s="1" t="str">
        <f t="shared" si="0"/>
        <v/>
      </c>
      <c r="N10" s="4"/>
    </row>
    <row r="11" spans="1:14" ht="25" customHeight="1">
      <c r="A11">
        <v>7</v>
      </c>
      <c r="M11" s="1" t="str">
        <f t="shared" si="0"/>
        <v/>
      </c>
      <c r="N11" s="4"/>
    </row>
    <row r="12" spans="1:14" ht="25" customHeight="1">
      <c r="A12">
        <v>8</v>
      </c>
      <c r="M12" s="1" t="str">
        <f t="shared" si="0"/>
        <v/>
      </c>
      <c r="N12" s="4"/>
    </row>
    <row r="13" spans="1:14" ht="25" customHeight="1">
      <c r="A13">
        <v>9</v>
      </c>
      <c r="M13" s="1" t="str">
        <f t="shared" si="0"/>
        <v/>
      </c>
      <c r="N13" s="4"/>
    </row>
    <row r="14" spans="1:14" ht="25" customHeight="1">
      <c r="A14">
        <v>10</v>
      </c>
      <c r="M14" s="1" t="str">
        <f t="shared" si="0"/>
        <v/>
      </c>
      <c r="N14" s="4"/>
    </row>
    <row r="15" spans="1:14" ht="25" customHeight="1">
      <c r="A15">
        <v>11</v>
      </c>
      <c r="M15" s="1" t="str">
        <f t="shared" si="0"/>
        <v/>
      </c>
      <c r="N15" s="4"/>
    </row>
    <row r="16" spans="1:14" ht="25" customHeight="1">
      <c r="A16">
        <v>12</v>
      </c>
      <c r="M16" s="1" t="str">
        <f t="shared" si="0"/>
        <v/>
      </c>
      <c r="N16" s="4"/>
    </row>
    <row r="17" spans="1:14" ht="25" customHeight="1">
      <c r="A17">
        <v>13</v>
      </c>
      <c r="M17" s="1" t="str">
        <f t="shared" si="0"/>
        <v/>
      </c>
      <c r="N17" s="4"/>
    </row>
    <row r="18" spans="1:14" ht="25" customHeight="1">
      <c r="A18">
        <v>14</v>
      </c>
      <c r="M18" s="1" t="str">
        <f t="shared" si="0"/>
        <v/>
      </c>
      <c r="N18" s="4"/>
    </row>
    <row r="19" spans="1:14" ht="25" customHeight="1">
      <c r="A19">
        <v>15</v>
      </c>
      <c r="M19" s="1" t="str">
        <f t="shared" si="0"/>
        <v/>
      </c>
      <c r="N19" s="4"/>
    </row>
    <row r="20" spans="1:14" ht="25" customHeight="1">
      <c r="A20">
        <v>16</v>
      </c>
      <c r="M20" s="1" t="str">
        <f t="shared" si="0"/>
        <v/>
      </c>
      <c r="N20" s="4"/>
    </row>
    <row r="21" spans="1:14" ht="25" customHeight="1">
      <c r="A21">
        <v>17</v>
      </c>
      <c r="M21" s="1" t="str">
        <f t="shared" si="0"/>
        <v/>
      </c>
      <c r="N21" s="4"/>
    </row>
    <row r="22" spans="1:14" ht="25" customHeight="1">
      <c r="A22">
        <v>18</v>
      </c>
      <c r="M22" s="1" t="str">
        <f t="shared" si="0"/>
        <v/>
      </c>
      <c r="N22" s="4"/>
    </row>
    <row r="23" spans="1:14" ht="25" customHeight="1">
      <c r="A23">
        <v>19</v>
      </c>
      <c r="M23" s="1" t="str">
        <f t="shared" si="0"/>
        <v/>
      </c>
      <c r="N23" s="4"/>
    </row>
    <row r="24" spans="1:14" ht="25" customHeight="1">
      <c r="A24">
        <v>20</v>
      </c>
      <c r="M24" s="1" t="str">
        <f t="shared" si="0"/>
        <v/>
      </c>
      <c r="N24" s="4"/>
    </row>
    <row r="25" spans="1:14" ht="25" customHeight="1">
      <c r="A25">
        <v>21</v>
      </c>
      <c r="M25" s="1" t="str">
        <f t="shared" si="0"/>
        <v/>
      </c>
      <c r="N25" s="4"/>
    </row>
    <row r="26" spans="1:14" ht="25" customHeight="1">
      <c r="A26">
        <v>22</v>
      </c>
      <c r="M26" s="1" t="str">
        <f t="shared" si="0"/>
        <v/>
      </c>
      <c r="N26" s="4"/>
    </row>
    <row r="27" spans="1:14" ht="25" customHeight="1">
      <c r="A27">
        <v>23</v>
      </c>
      <c r="M27" s="1" t="str">
        <f t="shared" si="0"/>
        <v/>
      </c>
      <c r="N27" s="4"/>
    </row>
    <row r="28" spans="1:14" ht="25" customHeight="1">
      <c r="A28">
        <v>24</v>
      </c>
      <c r="M28" s="1" t="str">
        <f t="shared" si="0"/>
        <v/>
      </c>
      <c r="N28" s="4"/>
    </row>
    <row r="29" spans="1:14" ht="25" customHeight="1">
      <c r="A29">
        <v>25</v>
      </c>
      <c r="M29" s="1" t="str">
        <f t="shared" si="0"/>
        <v/>
      </c>
      <c r="N29" s="4"/>
    </row>
    <row r="30" spans="1:14" ht="25" customHeight="1">
      <c r="A30">
        <v>26</v>
      </c>
      <c r="M30" s="1" t="str">
        <f t="shared" si="0"/>
        <v/>
      </c>
      <c r="N30" s="4"/>
    </row>
    <row r="31" spans="1:14" ht="25" customHeight="1">
      <c r="A31">
        <v>27</v>
      </c>
      <c r="M31" s="1" t="str">
        <f t="shared" si="0"/>
        <v/>
      </c>
      <c r="N31" s="4"/>
    </row>
    <row r="32" spans="1:14" ht="25" customHeight="1">
      <c r="A32">
        <v>28</v>
      </c>
      <c r="M32" s="1" t="str">
        <f t="shared" si="0"/>
        <v/>
      </c>
      <c r="N32" s="4"/>
    </row>
    <row r="33" spans="1:14" ht="25" customHeight="1">
      <c r="A33">
        <v>29</v>
      </c>
      <c r="M33" s="1" t="str">
        <f t="shared" si="0"/>
        <v/>
      </c>
      <c r="N33" s="4"/>
    </row>
    <row r="34" spans="1:14" ht="25" customHeight="1">
      <c r="A34">
        <v>30</v>
      </c>
      <c r="M34" s="1" t="str">
        <f t="shared" si="0"/>
        <v/>
      </c>
      <c r="N34" s="4"/>
    </row>
    <row r="35" spans="1:14" ht="25" customHeight="1">
      <c r="A35">
        <v>31</v>
      </c>
      <c r="M35" s="1" t="str">
        <f t="shared" si="0"/>
        <v/>
      </c>
      <c r="N35" s="4"/>
    </row>
    <row r="36" spans="1:14" ht="25" customHeight="1">
      <c r="A36">
        <v>32</v>
      </c>
      <c r="M36" s="1" t="str">
        <f t="shared" si="0"/>
        <v/>
      </c>
      <c r="N36" s="4"/>
    </row>
    <row r="37" spans="1:14" ht="25" customHeight="1">
      <c r="A37">
        <v>33</v>
      </c>
      <c r="M37" s="1" t="str">
        <f t="shared" si="0"/>
        <v/>
      </c>
      <c r="N37" s="4"/>
    </row>
    <row r="38" spans="1:14" ht="25" customHeight="1">
      <c r="A38">
        <v>34</v>
      </c>
      <c r="M38" s="1" t="str">
        <f t="shared" si="0"/>
        <v/>
      </c>
      <c r="N38" s="4"/>
    </row>
    <row r="39" spans="1:14" ht="25" customHeight="1">
      <c r="A39">
        <v>35</v>
      </c>
      <c r="M39" s="1" t="str">
        <f t="shared" si="0"/>
        <v/>
      </c>
      <c r="N39" s="4"/>
    </row>
    <row r="40" spans="1:14" ht="25" customHeight="1">
      <c r="A40">
        <v>36</v>
      </c>
      <c r="M40" s="1" t="str">
        <f t="shared" si="0"/>
        <v/>
      </c>
      <c r="N40" s="4"/>
    </row>
    <row r="41" spans="1:14" ht="25" customHeight="1">
      <c r="A41">
        <v>37</v>
      </c>
      <c r="M41" s="1" t="str">
        <f t="shared" si="0"/>
        <v/>
      </c>
      <c r="N41" s="4"/>
    </row>
    <row r="42" spans="1:14" ht="25" customHeight="1">
      <c r="A42">
        <v>38</v>
      </c>
      <c r="M42" s="1" t="str">
        <f t="shared" si="0"/>
        <v/>
      </c>
      <c r="N42" s="4"/>
    </row>
    <row r="43" spans="1:14" ht="25" customHeight="1">
      <c r="A43">
        <v>39</v>
      </c>
      <c r="M43" s="1" t="str">
        <f t="shared" si="0"/>
        <v/>
      </c>
      <c r="N43" s="4"/>
    </row>
    <row r="44" spans="1:14" ht="25" customHeight="1">
      <c r="A44">
        <v>40</v>
      </c>
      <c r="M44" s="1" t="str">
        <f t="shared" si="0"/>
        <v/>
      </c>
      <c r="N44" s="4"/>
    </row>
    <row r="45" spans="1:14" ht="25" customHeight="1">
      <c r="A45">
        <v>41</v>
      </c>
      <c r="M45" s="1" t="str">
        <f t="shared" si="0"/>
        <v/>
      </c>
      <c r="N45" s="4"/>
    </row>
    <row r="46" spans="1:14" ht="25" customHeight="1">
      <c r="A46">
        <v>42</v>
      </c>
      <c r="M46" s="1" t="str">
        <f t="shared" si="0"/>
        <v/>
      </c>
      <c r="N46" s="4"/>
    </row>
    <row r="47" spans="1:14" ht="25" customHeight="1">
      <c r="A47">
        <v>43</v>
      </c>
      <c r="M47" s="1" t="str">
        <f t="shared" si="0"/>
        <v/>
      </c>
      <c r="N47" s="4"/>
    </row>
    <row r="48" spans="1:14" ht="25" customHeight="1">
      <c r="A48">
        <v>44</v>
      </c>
      <c r="M48" s="1" t="str">
        <f t="shared" si="0"/>
        <v/>
      </c>
      <c r="N48" s="4"/>
    </row>
    <row r="49" spans="1:14" ht="25" customHeight="1">
      <c r="A49">
        <v>45</v>
      </c>
      <c r="M49" s="1" t="str">
        <f t="shared" si="0"/>
        <v/>
      </c>
      <c r="N49" s="4"/>
    </row>
    <row r="50" spans="1:14" ht="25" customHeight="1">
      <c r="A50">
        <v>46</v>
      </c>
      <c r="M50" s="1" t="str">
        <f t="shared" si="0"/>
        <v/>
      </c>
      <c r="N50" s="4"/>
    </row>
    <row r="51" spans="1:14" ht="25" customHeight="1">
      <c r="A51">
        <v>47</v>
      </c>
      <c r="M51" s="1" t="str">
        <f t="shared" si="0"/>
        <v/>
      </c>
      <c r="N51" s="4"/>
    </row>
    <row r="52" spans="1:14" ht="25" customHeight="1">
      <c r="A52">
        <v>48</v>
      </c>
      <c r="M52" s="1" t="str">
        <f t="shared" si="0"/>
        <v/>
      </c>
      <c r="N52" s="4"/>
    </row>
    <row r="53" spans="1:14" ht="25" customHeight="1">
      <c r="A53">
        <v>49</v>
      </c>
      <c r="M53" s="1" t="str">
        <f t="shared" si="0"/>
        <v/>
      </c>
      <c r="N53" s="4"/>
    </row>
    <row r="54" spans="1:14" ht="25" customHeight="1">
      <c r="A54">
        <v>50</v>
      </c>
      <c r="M54" s="1" t="str">
        <f t="shared" si="0"/>
        <v/>
      </c>
      <c r="N54" s="4"/>
    </row>
    <row r="55" spans="1:14" ht="25" customHeight="1">
      <c r="A55">
        <v>51</v>
      </c>
      <c r="M55" s="1" t="str">
        <f t="shared" si="0"/>
        <v/>
      </c>
      <c r="N55" s="4"/>
    </row>
    <row r="56" spans="1:14" ht="25" customHeight="1">
      <c r="A56">
        <v>52</v>
      </c>
      <c r="M56" s="1" t="str">
        <f t="shared" si="0"/>
        <v/>
      </c>
      <c r="N56" s="4"/>
    </row>
    <row r="57" spans="1:14" ht="25" customHeight="1">
      <c r="A57">
        <v>53</v>
      </c>
      <c r="M57" s="1" t="str">
        <f t="shared" si="0"/>
        <v/>
      </c>
      <c r="N57" s="4"/>
    </row>
    <row r="58" spans="1:14" ht="25" customHeight="1">
      <c r="A58">
        <v>54</v>
      </c>
      <c r="M58" s="1" t="str">
        <f t="shared" si="0"/>
        <v/>
      </c>
      <c r="N58" s="4"/>
    </row>
    <row r="59" spans="1:14" ht="25" customHeight="1">
      <c r="A59">
        <v>55</v>
      </c>
      <c r="M59" s="1" t="str">
        <f t="shared" si="0"/>
        <v/>
      </c>
      <c r="N59" s="4"/>
    </row>
    <row r="60" spans="1:14" ht="25" customHeight="1">
      <c r="A60">
        <v>56</v>
      </c>
      <c r="M60" s="1" t="str">
        <f t="shared" si="0"/>
        <v/>
      </c>
      <c r="N60" s="4"/>
    </row>
    <row r="61" spans="1:14" ht="25" customHeight="1">
      <c r="A61">
        <v>57</v>
      </c>
      <c r="M61" s="1" t="str">
        <f t="shared" si="0"/>
        <v/>
      </c>
      <c r="N61" s="4"/>
    </row>
    <row r="62" spans="1:14" ht="25" customHeight="1">
      <c r="A62">
        <v>58</v>
      </c>
      <c r="M62" s="1" t="str">
        <f t="shared" si="0"/>
        <v/>
      </c>
      <c r="N62" s="4"/>
    </row>
    <row r="63" spans="1:14" ht="25" customHeight="1">
      <c r="A63">
        <v>59</v>
      </c>
      <c r="M63" s="1" t="str">
        <f t="shared" si="0"/>
        <v/>
      </c>
      <c r="N63" s="4"/>
    </row>
    <row r="64" spans="1:14" ht="25" customHeight="1">
      <c r="A64">
        <v>60</v>
      </c>
      <c r="M64" s="1" t="str">
        <f t="shared" si="0"/>
        <v/>
      </c>
      <c r="N64" s="4"/>
    </row>
    <row r="65" spans="1:14" ht="25" customHeight="1">
      <c r="A65">
        <v>61</v>
      </c>
      <c r="M65" s="1" t="str">
        <f t="shared" si="0"/>
        <v/>
      </c>
      <c r="N65" s="4"/>
    </row>
    <row r="66" spans="1:14" ht="25" customHeight="1">
      <c r="A66">
        <v>62</v>
      </c>
      <c r="M66" s="1" t="str">
        <f t="shared" si="0"/>
        <v/>
      </c>
      <c r="N66" s="4"/>
    </row>
    <row r="67" spans="1:14" ht="25" customHeight="1">
      <c r="A67">
        <v>63</v>
      </c>
      <c r="M67" s="1" t="str">
        <f t="shared" si="0"/>
        <v/>
      </c>
      <c r="N67" s="4"/>
    </row>
    <row r="68" spans="1:14" ht="25" customHeight="1">
      <c r="A68">
        <v>64</v>
      </c>
      <c r="M68" s="1" t="str">
        <f t="shared" si="0"/>
        <v/>
      </c>
      <c r="N68" s="4"/>
    </row>
  </sheetData>
  <mergeCells count="1">
    <mergeCell ref="N5:N68"/>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A8ABF-259B-414F-A019-29D773C005C2}">
  <dimension ref="A1:N68"/>
  <sheetViews>
    <sheetView workbookViewId="0" topLeftCell="A1">
      <selection activeCell="A17" sqref="A17"/>
    </sheetView>
  </sheetViews>
  <sheetFormatPr defaultColWidth="9.00390625" defaultRowHeight="15"/>
  <cols>
    <col min="1" max="1" width="4.140625" style="0" customWidth="1"/>
    <col min="2" max="2" width="6.7109375" style="0" bestFit="1" customWidth="1"/>
    <col min="3" max="3" width="14.8515625" style="0" bestFit="1" customWidth="1"/>
    <col min="4" max="4" width="21.8515625" style="0" customWidth="1"/>
    <col min="5" max="5" width="15.00390625" style="0" bestFit="1" customWidth="1"/>
    <col min="6" max="6" width="18.7109375" style="0" bestFit="1" customWidth="1"/>
    <col min="7" max="7" width="12.7109375" style="0" customWidth="1"/>
    <col min="8" max="8" width="15.8515625" style="0" customWidth="1"/>
    <col min="9" max="9" width="9.140625" style="0" bestFit="1" customWidth="1"/>
    <col min="10" max="10" width="7.421875" style="0" customWidth="1"/>
    <col min="11" max="11" width="13.140625" style="0" bestFit="1" customWidth="1"/>
    <col min="12" max="12" width="3.140625" style="0" customWidth="1"/>
    <col min="13" max="13" width="61.7109375" style="1" customWidth="1"/>
    <col min="14" max="14" width="95.00390625" style="1" customWidth="1"/>
  </cols>
  <sheetData>
    <row r="1" spans="3:4" ht="25" customHeight="1">
      <c r="C1" s="2" t="s">
        <v>0</v>
      </c>
      <c r="D1" t="s">
        <v>46</v>
      </c>
    </row>
    <row r="2" spans="11:13" ht="19">
      <c r="K2" s="2" t="s">
        <v>33</v>
      </c>
      <c r="M2" s="1" t="str">
        <f>"flexconnect acl create "&amp;D1</f>
        <v>flexconnect acl create WLAN-PRIV-USER</v>
      </c>
    </row>
    <row r="3" spans="11:13" ht="19">
      <c r="K3" s="2" t="s">
        <v>34</v>
      </c>
      <c r="M3" s="1" t="str">
        <f>"flexconnect acl apply "&amp;D1</f>
        <v>flexconnect acl apply WLAN-PRIV-USER</v>
      </c>
    </row>
    <row r="4" spans="1:14" ht="25" customHeight="1">
      <c r="A4" s="2" t="s">
        <v>1</v>
      </c>
      <c r="B4" s="2" t="s">
        <v>2</v>
      </c>
      <c r="C4" s="2" t="s">
        <v>3</v>
      </c>
      <c r="D4" s="2" t="s">
        <v>4</v>
      </c>
      <c r="E4" s="2" t="s">
        <v>5</v>
      </c>
      <c r="F4" s="2" t="s">
        <v>6</v>
      </c>
      <c r="G4" s="2" t="s">
        <v>7</v>
      </c>
      <c r="H4" s="2" t="s">
        <v>15</v>
      </c>
      <c r="I4" s="2" t="s">
        <v>8</v>
      </c>
      <c r="J4" s="2" t="s">
        <v>9</v>
      </c>
      <c r="M4" s="3" t="s">
        <v>42</v>
      </c>
      <c r="N4" s="3" t="s">
        <v>41</v>
      </c>
    </row>
    <row r="5" spans="1:14" ht="25" customHeight="1">
      <c r="A5">
        <v>1</v>
      </c>
      <c r="B5" t="s">
        <v>11</v>
      </c>
      <c r="C5" t="s">
        <v>13</v>
      </c>
      <c r="D5" t="s">
        <v>13</v>
      </c>
      <c r="E5" t="s">
        <v>13</v>
      </c>
      <c r="F5" t="s">
        <v>13</v>
      </c>
      <c r="G5" t="s">
        <v>14</v>
      </c>
      <c r="H5" t="s">
        <v>16</v>
      </c>
      <c r="I5" t="s">
        <v>16</v>
      </c>
      <c r="J5" t="s">
        <v>14</v>
      </c>
      <c r="M5" s="1" t="str">
        <f>IF(B5="","","flexconnect acl rule add "&amp;$D$1&amp;" "&amp;A5&amp;" "&amp;CHAR(10)&amp;"flexconnect acl rule action "&amp;$D$1&amp;" "&amp;A5&amp;" "&amp;B5&amp;CHAR(10)&amp;"flexconnect acl rule source address "&amp;$D$1&amp;" "&amp;A5&amp;" "&amp;C5&amp;" "&amp;D5&amp;CHAR(10)&amp;"flexconnect acl rule source port range "&amp;$D$1&amp;" "&amp;A5&amp;" "&amp;H5&amp;CHAR(10)&amp;"flexconnect acl rule destination address "&amp;$D$1&amp;" "&amp;A5&amp;" "&amp;E5&amp;" "&amp;F5&amp;CHAR(10)&amp;"flexconnect acl rule destination port range "&amp;$D$1&amp;" "&amp;A5&amp;" "&amp;I5&amp;CHAR(10)&amp;"flexconnect acl rule dscp "&amp;$D$1&amp;" "&amp;A5&amp;" "&amp;J5&amp;CHAR(10)&amp;"flexconnect acl rule protocol "&amp;$D$1&amp;" "&amp;A5&amp;" "&amp;G5)</f>
        <v>flexconnect acl rule add WLAN-PRIV-USER 1 
flexconnect acl rule action WLAN-PRIV-USER 1 permit
flexconnect acl rule source address WLAN-PRIV-USER 1 0.0.0.0 0.0.0.0
flexconnect acl rule source port range WLAN-PRIV-USER 1 0 65535
flexconnect acl rule destination address WLAN-PRIV-USER 1 0.0.0.0 0.0.0.0
flexconnect acl rule destination port range WLAN-PRIV-USER 1 0 65535
flexconnect acl rule dscp WLAN-PRIV-USER 1 any
flexconnect acl rule protocol WLAN-PRIV-USER 1 any</v>
      </c>
      <c r="N5" s="4" t="str">
        <f>M2&amp;CHAR(10)&amp;M5&amp;CHAR(10)&amp;M6&amp;CHAR(10)&amp;M7&amp;CHAR(10)&amp;M8&amp;CHAR(10)&amp;M9&amp;CHAR(10)&amp;M10&amp;CHAR(10)&amp;M11&amp;CHAR(10)&amp;M12&amp;CHAR(10)&amp;M13&amp;CHAR(10)&amp;M14&amp;CHAR(10)&amp;M15&amp;CHAR(10)&amp;M16&amp;CHAR(10)&amp;M17&amp;CHAR(10)&amp;M18&amp;CHAR(10)&amp;M19&amp;CHAR(10)&amp;M20&amp;CHAR(10)&amp;M21&amp;CHAR(10)&amp;M22&amp;CHAR(10)&amp;M23&amp;CHAR(10)&amp;M24&amp;CHAR(10)&amp;M25&amp;CHAR(10)&amp;M26&amp;CHAR(10)&amp;M27&amp;CHAR(10)&amp;M28&amp;CHAR(10)&amp;M29&amp;CHAR(10)&amp;M30&amp;CHAR(10)&amp;M31&amp;CHAR(10)&amp;M32&amp;CHAR(10)&amp;M33&amp;CHAR(10)&amp;M34&amp;CHAR(10)&amp;M35&amp;CHAR(10)&amp;M36&amp;CHAR(10)&amp;M37&amp;CHAR(10)&amp;M38&amp;CHAR(10)&amp;M39&amp;CHAR(10)&amp;M40&amp;CHAR(10)&amp;M41&amp;CHAR(10)&amp;M42&amp;CHAR(10)&amp;M43&amp;CHAR(10)&amp;M44&amp;CHAR(10)&amp;M45&amp;CHAR(10)&amp;M46&amp;CHAR(10)&amp;M47&amp;CHAR(10)&amp;M48&amp;CHAR(10)&amp;M49&amp;CHAR(10)&amp;M50&amp;CHAR(10)&amp;M51&amp;CHAR(10)&amp;M52&amp;CHAR(10)&amp;M53&amp;CHAR(10)&amp;M54&amp;CHAR(10)&amp;M55&amp;CHAR(10)&amp;M56&amp;CHAR(10)&amp;M57&amp;CHAR(10)&amp;M58&amp;CHAR(10)&amp;M59&amp;CHAR(10)&amp;M60&amp;CHAR(10)&amp;M61&amp;CHAR(10)&amp;M62&amp;CHAR(10)&amp;M63&amp;CHAR(10)&amp;M64&amp;CHAR(10)&amp;M65&amp;CHAR(10)&amp;M66&amp;CHAR(10)&amp;M67&amp;CHAR(10)&amp;M68&amp;CHAR(10)&amp;M3</f>
        <v>flexconnect acl create WLAN-PRIV-USER
flexconnect acl rule add WLAN-PRIV-USER 1 
flexconnect acl rule action WLAN-PRIV-USER 1 permit
flexconnect acl rule source address WLAN-PRIV-USER 1 0.0.0.0 0.0.0.0
flexconnect acl rule source port range WLAN-PRIV-USER 1 0 65535
flexconnect acl rule destination address WLAN-PRIV-USER 1 0.0.0.0 0.0.0.0
flexconnect acl rule destination port range WLAN-PRIV-USER 1 0 65535
flexconnect acl rule dscp WLAN-PRIV-USER 1 any
flexconnect acl rule protocol WLAN-PRIV-USER 1 any
flexconnect acl apply WLAN-PRIV-USER</v>
      </c>
    </row>
    <row r="6" spans="1:14" ht="25" customHeight="1">
      <c r="A6">
        <v>2</v>
      </c>
      <c r="M6" s="1" t="str">
        <f aca="true" t="shared" si="0" ref="M6:M68">IF(B6="","","flexconnect acl rule add "&amp;$D$1&amp;" "&amp;A6&amp;" "&amp;CHAR(10)&amp;"flexconnect acl rule action "&amp;$D$1&amp;" "&amp;A6&amp;" "&amp;B6&amp;CHAR(10)&amp;"flexconnect acl rule source address "&amp;$D$1&amp;" "&amp;A6&amp;" "&amp;C6&amp;" "&amp;D6&amp;CHAR(10)&amp;"flexconnect acl rule source port range "&amp;$D$1&amp;" "&amp;A6&amp;" "&amp;H6&amp;CHAR(10)&amp;"flexconnect acl rule destination address "&amp;$D$1&amp;" "&amp;A6&amp;" "&amp;E6&amp;" "&amp;F6&amp;CHAR(10)&amp;"flexconnect acl rule destination port range "&amp;$D$1&amp;" "&amp;A6&amp;" "&amp;I6&amp;CHAR(10)&amp;"flexconnect acl rule dscp "&amp;$D$1&amp;" "&amp;A6&amp;" "&amp;J6&amp;CHAR(10)&amp;"flexconnect acl rule protocol "&amp;$D$1&amp;" "&amp;A6&amp;" "&amp;G6)</f>
        <v/>
      </c>
      <c r="N6" s="4"/>
    </row>
    <row r="7" spans="1:14" ht="25" customHeight="1">
      <c r="A7">
        <v>3</v>
      </c>
      <c r="M7" s="1" t="str">
        <f t="shared" si="0"/>
        <v/>
      </c>
      <c r="N7" s="4"/>
    </row>
    <row r="8" spans="1:14" ht="25" customHeight="1">
      <c r="A8">
        <v>4</v>
      </c>
      <c r="M8" s="1" t="str">
        <f t="shared" si="0"/>
        <v/>
      </c>
      <c r="N8" s="4"/>
    </row>
    <row r="9" spans="1:14" ht="25" customHeight="1">
      <c r="A9">
        <v>5</v>
      </c>
      <c r="M9" s="1" t="str">
        <f t="shared" si="0"/>
        <v/>
      </c>
      <c r="N9" s="4"/>
    </row>
    <row r="10" spans="1:14" ht="25" customHeight="1">
      <c r="A10">
        <v>6</v>
      </c>
      <c r="M10" s="1" t="str">
        <f t="shared" si="0"/>
        <v/>
      </c>
      <c r="N10" s="4"/>
    </row>
    <row r="11" spans="1:14" ht="25" customHeight="1">
      <c r="A11">
        <v>7</v>
      </c>
      <c r="M11" s="1" t="str">
        <f t="shared" si="0"/>
        <v/>
      </c>
      <c r="N11" s="4"/>
    </row>
    <row r="12" spans="1:14" ht="25" customHeight="1">
      <c r="A12">
        <v>8</v>
      </c>
      <c r="M12" s="1" t="str">
        <f t="shared" si="0"/>
        <v/>
      </c>
      <c r="N12" s="4"/>
    </row>
    <row r="13" spans="1:14" ht="25" customHeight="1">
      <c r="A13">
        <v>9</v>
      </c>
      <c r="M13" s="1" t="str">
        <f t="shared" si="0"/>
        <v/>
      </c>
      <c r="N13" s="4"/>
    </row>
    <row r="14" spans="1:14" ht="25" customHeight="1">
      <c r="A14">
        <v>10</v>
      </c>
      <c r="M14" s="1" t="str">
        <f t="shared" si="0"/>
        <v/>
      </c>
      <c r="N14" s="4"/>
    </row>
    <row r="15" spans="1:14" ht="25" customHeight="1">
      <c r="A15">
        <v>11</v>
      </c>
      <c r="M15" s="1" t="str">
        <f t="shared" si="0"/>
        <v/>
      </c>
      <c r="N15" s="4"/>
    </row>
    <row r="16" spans="1:14" ht="25" customHeight="1">
      <c r="A16">
        <v>12</v>
      </c>
      <c r="M16" s="1" t="str">
        <f t="shared" si="0"/>
        <v/>
      </c>
      <c r="N16" s="4"/>
    </row>
    <row r="17" spans="1:14" ht="25" customHeight="1">
      <c r="A17">
        <v>13</v>
      </c>
      <c r="M17" s="1" t="str">
        <f t="shared" si="0"/>
        <v/>
      </c>
      <c r="N17" s="4"/>
    </row>
    <row r="18" spans="1:14" ht="25" customHeight="1">
      <c r="A18">
        <v>14</v>
      </c>
      <c r="M18" s="1" t="str">
        <f t="shared" si="0"/>
        <v/>
      </c>
      <c r="N18" s="4"/>
    </row>
    <row r="19" spans="1:14" ht="25" customHeight="1">
      <c r="A19">
        <v>15</v>
      </c>
      <c r="M19" s="1" t="str">
        <f t="shared" si="0"/>
        <v/>
      </c>
      <c r="N19" s="4"/>
    </row>
    <row r="20" spans="1:14" ht="25" customHeight="1">
      <c r="A20">
        <v>16</v>
      </c>
      <c r="M20" s="1" t="str">
        <f t="shared" si="0"/>
        <v/>
      </c>
      <c r="N20" s="4"/>
    </row>
    <row r="21" spans="1:14" ht="25" customHeight="1">
      <c r="A21">
        <v>17</v>
      </c>
      <c r="M21" s="1" t="str">
        <f t="shared" si="0"/>
        <v/>
      </c>
      <c r="N21" s="4"/>
    </row>
    <row r="22" spans="1:14" ht="25" customHeight="1">
      <c r="A22">
        <v>18</v>
      </c>
      <c r="M22" s="1" t="str">
        <f t="shared" si="0"/>
        <v/>
      </c>
      <c r="N22" s="4"/>
    </row>
    <row r="23" spans="1:14" ht="25" customHeight="1">
      <c r="A23">
        <v>19</v>
      </c>
      <c r="M23" s="1" t="str">
        <f t="shared" si="0"/>
        <v/>
      </c>
      <c r="N23" s="4"/>
    </row>
    <row r="24" spans="1:14" ht="25" customHeight="1">
      <c r="A24">
        <v>20</v>
      </c>
      <c r="M24" s="1" t="str">
        <f t="shared" si="0"/>
        <v/>
      </c>
      <c r="N24" s="4"/>
    </row>
    <row r="25" spans="1:14" ht="25" customHeight="1">
      <c r="A25">
        <v>21</v>
      </c>
      <c r="M25" s="1" t="str">
        <f t="shared" si="0"/>
        <v/>
      </c>
      <c r="N25" s="4"/>
    </row>
    <row r="26" spans="1:14" ht="25" customHeight="1">
      <c r="A26">
        <v>22</v>
      </c>
      <c r="M26" s="1" t="str">
        <f t="shared" si="0"/>
        <v/>
      </c>
      <c r="N26" s="4"/>
    </row>
    <row r="27" spans="1:14" ht="25" customHeight="1">
      <c r="A27">
        <v>23</v>
      </c>
      <c r="M27" s="1" t="str">
        <f t="shared" si="0"/>
        <v/>
      </c>
      <c r="N27" s="4"/>
    </row>
    <row r="28" spans="1:14" ht="25" customHeight="1">
      <c r="A28">
        <v>24</v>
      </c>
      <c r="M28" s="1" t="str">
        <f t="shared" si="0"/>
        <v/>
      </c>
      <c r="N28" s="4"/>
    </row>
    <row r="29" spans="1:14" ht="25" customHeight="1">
      <c r="A29">
        <v>25</v>
      </c>
      <c r="M29" s="1" t="str">
        <f t="shared" si="0"/>
        <v/>
      </c>
      <c r="N29" s="4"/>
    </row>
    <row r="30" spans="1:14" ht="25" customHeight="1">
      <c r="A30">
        <v>26</v>
      </c>
      <c r="M30" s="1" t="str">
        <f t="shared" si="0"/>
        <v/>
      </c>
      <c r="N30" s="4"/>
    </row>
    <row r="31" spans="1:14" ht="25" customHeight="1">
      <c r="A31">
        <v>27</v>
      </c>
      <c r="M31" s="1" t="str">
        <f t="shared" si="0"/>
        <v/>
      </c>
      <c r="N31" s="4"/>
    </row>
    <row r="32" spans="1:14" ht="25" customHeight="1">
      <c r="A32">
        <v>28</v>
      </c>
      <c r="M32" s="1" t="str">
        <f t="shared" si="0"/>
        <v/>
      </c>
      <c r="N32" s="4"/>
    </row>
    <row r="33" spans="1:14" ht="25" customHeight="1">
      <c r="A33">
        <v>29</v>
      </c>
      <c r="M33" s="1" t="str">
        <f t="shared" si="0"/>
        <v/>
      </c>
      <c r="N33" s="4"/>
    </row>
    <row r="34" spans="1:14" ht="25" customHeight="1">
      <c r="A34">
        <v>30</v>
      </c>
      <c r="M34" s="1" t="str">
        <f t="shared" si="0"/>
        <v/>
      </c>
      <c r="N34" s="4"/>
    </row>
    <row r="35" spans="1:14" ht="25" customHeight="1">
      <c r="A35">
        <v>31</v>
      </c>
      <c r="M35" s="1" t="str">
        <f t="shared" si="0"/>
        <v/>
      </c>
      <c r="N35" s="4"/>
    </row>
    <row r="36" spans="1:14" ht="25" customHeight="1">
      <c r="A36">
        <v>32</v>
      </c>
      <c r="M36" s="1" t="str">
        <f t="shared" si="0"/>
        <v/>
      </c>
      <c r="N36" s="4"/>
    </row>
    <row r="37" spans="1:14" ht="25" customHeight="1">
      <c r="A37">
        <v>33</v>
      </c>
      <c r="M37" s="1" t="str">
        <f t="shared" si="0"/>
        <v/>
      </c>
      <c r="N37" s="4"/>
    </row>
    <row r="38" spans="1:14" ht="25" customHeight="1">
      <c r="A38">
        <v>34</v>
      </c>
      <c r="M38" s="1" t="str">
        <f t="shared" si="0"/>
        <v/>
      </c>
      <c r="N38" s="4"/>
    </row>
    <row r="39" spans="1:14" ht="25" customHeight="1">
      <c r="A39">
        <v>35</v>
      </c>
      <c r="M39" s="1" t="str">
        <f t="shared" si="0"/>
        <v/>
      </c>
      <c r="N39" s="4"/>
    </row>
    <row r="40" spans="1:14" ht="25" customHeight="1">
      <c r="A40">
        <v>36</v>
      </c>
      <c r="M40" s="1" t="str">
        <f t="shared" si="0"/>
        <v/>
      </c>
      <c r="N40" s="4"/>
    </row>
    <row r="41" spans="1:14" ht="25" customHeight="1">
      <c r="A41">
        <v>37</v>
      </c>
      <c r="M41" s="1" t="str">
        <f t="shared" si="0"/>
        <v/>
      </c>
      <c r="N41" s="4"/>
    </row>
    <row r="42" spans="1:14" ht="25" customHeight="1">
      <c r="A42">
        <v>38</v>
      </c>
      <c r="M42" s="1" t="str">
        <f t="shared" si="0"/>
        <v/>
      </c>
      <c r="N42" s="4"/>
    </row>
    <row r="43" spans="1:14" ht="25" customHeight="1">
      <c r="A43">
        <v>39</v>
      </c>
      <c r="M43" s="1" t="str">
        <f t="shared" si="0"/>
        <v/>
      </c>
      <c r="N43" s="4"/>
    </row>
    <row r="44" spans="1:14" ht="25" customHeight="1">
      <c r="A44">
        <v>40</v>
      </c>
      <c r="M44" s="1" t="str">
        <f t="shared" si="0"/>
        <v/>
      </c>
      <c r="N44" s="4"/>
    </row>
    <row r="45" spans="1:14" ht="25" customHeight="1">
      <c r="A45">
        <v>41</v>
      </c>
      <c r="M45" s="1" t="str">
        <f t="shared" si="0"/>
        <v/>
      </c>
      <c r="N45" s="4"/>
    </row>
    <row r="46" spans="1:14" ht="25" customHeight="1">
      <c r="A46">
        <v>42</v>
      </c>
      <c r="M46" s="1" t="str">
        <f t="shared" si="0"/>
        <v/>
      </c>
      <c r="N46" s="4"/>
    </row>
    <row r="47" spans="1:14" ht="25" customHeight="1">
      <c r="A47">
        <v>43</v>
      </c>
      <c r="M47" s="1" t="str">
        <f t="shared" si="0"/>
        <v/>
      </c>
      <c r="N47" s="4"/>
    </row>
    <row r="48" spans="1:14" ht="25" customHeight="1">
      <c r="A48">
        <v>44</v>
      </c>
      <c r="M48" s="1" t="str">
        <f t="shared" si="0"/>
        <v/>
      </c>
      <c r="N48" s="4"/>
    </row>
    <row r="49" spans="1:14" ht="25" customHeight="1">
      <c r="A49">
        <v>45</v>
      </c>
      <c r="M49" s="1" t="str">
        <f t="shared" si="0"/>
        <v/>
      </c>
      <c r="N49" s="4"/>
    </row>
    <row r="50" spans="1:14" ht="25" customHeight="1">
      <c r="A50">
        <v>46</v>
      </c>
      <c r="M50" s="1" t="str">
        <f t="shared" si="0"/>
        <v/>
      </c>
      <c r="N50" s="4"/>
    </row>
    <row r="51" spans="1:14" ht="25" customHeight="1">
      <c r="A51">
        <v>47</v>
      </c>
      <c r="M51" s="1" t="str">
        <f t="shared" si="0"/>
        <v/>
      </c>
      <c r="N51" s="4"/>
    </row>
    <row r="52" spans="1:14" ht="25" customHeight="1">
      <c r="A52">
        <v>48</v>
      </c>
      <c r="M52" s="1" t="str">
        <f t="shared" si="0"/>
        <v/>
      </c>
      <c r="N52" s="4"/>
    </row>
    <row r="53" spans="1:14" ht="25" customHeight="1">
      <c r="A53">
        <v>49</v>
      </c>
      <c r="M53" s="1" t="str">
        <f t="shared" si="0"/>
        <v/>
      </c>
      <c r="N53" s="4"/>
    </row>
    <row r="54" spans="1:14" ht="25" customHeight="1">
      <c r="A54">
        <v>50</v>
      </c>
      <c r="M54" s="1" t="str">
        <f t="shared" si="0"/>
        <v/>
      </c>
      <c r="N54" s="4"/>
    </row>
    <row r="55" spans="1:14" ht="25" customHeight="1">
      <c r="A55">
        <v>51</v>
      </c>
      <c r="M55" s="1" t="str">
        <f t="shared" si="0"/>
        <v/>
      </c>
      <c r="N55" s="4"/>
    </row>
    <row r="56" spans="1:14" ht="25" customHeight="1">
      <c r="A56">
        <v>52</v>
      </c>
      <c r="M56" s="1" t="str">
        <f t="shared" si="0"/>
        <v/>
      </c>
      <c r="N56" s="4"/>
    </row>
    <row r="57" spans="1:14" ht="25" customHeight="1">
      <c r="A57">
        <v>53</v>
      </c>
      <c r="M57" s="1" t="str">
        <f t="shared" si="0"/>
        <v/>
      </c>
      <c r="N57" s="4"/>
    </row>
    <row r="58" spans="1:14" ht="25" customHeight="1">
      <c r="A58">
        <v>54</v>
      </c>
      <c r="M58" s="1" t="str">
        <f t="shared" si="0"/>
        <v/>
      </c>
      <c r="N58" s="4"/>
    </row>
    <row r="59" spans="1:14" ht="25" customHeight="1">
      <c r="A59">
        <v>55</v>
      </c>
      <c r="M59" s="1" t="str">
        <f t="shared" si="0"/>
        <v/>
      </c>
      <c r="N59" s="4"/>
    </row>
    <row r="60" spans="1:14" ht="25" customHeight="1">
      <c r="A60">
        <v>56</v>
      </c>
      <c r="M60" s="1" t="str">
        <f t="shared" si="0"/>
        <v/>
      </c>
      <c r="N60" s="4"/>
    </row>
    <row r="61" spans="1:14" ht="25" customHeight="1">
      <c r="A61">
        <v>57</v>
      </c>
      <c r="M61" s="1" t="str">
        <f t="shared" si="0"/>
        <v/>
      </c>
      <c r="N61" s="4"/>
    </row>
    <row r="62" spans="1:14" ht="25" customHeight="1">
      <c r="A62">
        <v>58</v>
      </c>
      <c r="M62" s="1" t="str">
        <f t="shared" si="0"/>
        <v/>
      </c>
      <c r="N62" s="4"/>
    </row>
    <row r="63" spans="1:14" ht="25" customHeight="1">
      <c r="A63">
        <v>59</v>
      </c>
      <c r="M63" s="1" t="str">
        <f t="shared" si="0"/>
        <v/>
      </c>
      <c r="N63" s="4"/>
    </row>
    <row r="64" spans="1:14" ht="25" customHeight="1">
      <c r="A64">
        <v>60</v>
      </c>
      <c r="M64" s="1" t="str">
        <f t="shared" si="0"/>
        <v/>
      </c>
      <c r="N64" s="4"/>
    </row>
    <row r="65" spans="1:14" ht="25" customHeight="1">
      <c r="A65">
        <v>61</v>
      </c>
      <c r="M65" s="1" t="str">
        <f t="shared" si="0"/>
        <v/>
      </c>
      <c r="N65" s="4"/>
    </row>
    <row r="66" spans="1:14" ht="25" customHeight="1">
      <c r="A66">
        <v>62</v>
      </c>
      <c r="M66" s="1" t="str">
        <f t="shared" si="0"/>
        <v/>
      </c>
      <c r="N66" s="4"/>
    </row>
    <row r="67" spans="1:14" ht="25" customHeight="1">
      <c r="A67">
        <v>63</v>
      </c>
      <c r="M67" s="1" t="str">
        <f t="shared" si="0"/>
        <v/>
      </c>
      <c r="N67" s="4"/>
    </row>
    <row r="68" spans="1:14" ht="25" customHeight="1">
      <c r="A68">
        <v>64</v>
      </c>
      <c r="M68" s="1" t="str">
        <f t="shared" si="0"/>
        <v/>
      </c>
      <c r="N68" s="4"/>
    </row>
  </sheetData>
  <mergeCells count="1">
    <mergeCell ref="N5:N6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B46FF-77BE-6141-9F2E-CF6727258A0F}">
  <dimension ref="A1:N68"/>
  <sheetViews>
    <sheetView workbookViewId="0" topLeftCell="A1">
      <selection activeCell="A15" sqref="A15"/>
    </sheetView>
  </sheetViews>
  <sheetFormatPr defaultColWidth="16.8515625" defaultRowHeight="15"/>
  <cols>
    <col min="1" max="1" width="4.8515625" style="0" bestFit="1" customWidth="1"/>
    <col min="2" max="2" width="7.421875" style="0" bestFit="1" customWidth="1"/>
    <col min="3" max="3" width="10.8515625" style="0" bestFit="1" customWidth="1"/>
    <col min="4" max="4" width="22.421875" style="0" bestFit="1" customWidth="1"/>
    <col min="5" max="5" width="15.00390625" style="0" bestFit="1" customWidth="1"/>
    <col min="6" max="6" width="18.7109375" style="0" bestFit="1" customWidth="1"/>
    <col min="7" max="7" width="9.421875" style="0" bestFit="1" customWidth="1"/>
    <col min="8" max="8" width="12.7109375" style="0" bestFit="1" customWidth="1"/>
    <col min="9" max="9" width="10.28125" style="0" bestFit="1" customWidth="1"/>
    <col min="10" max="10" width="6.140625" style="0" bestFit="1" customWidth="1"/>
    <col min="11" max="11" width="15.28125" style="0" bestFit="1" customWidth="1"/>
    <col min="12" max="12" width="7.28125" style="0" customWidth="1"/>
    <col min="13" max="13" width="55.421875" style="1" customWidth="1"/>
    <col min="14" max="14" width="82.8515625" style="1" customWidth="1"/>
  </cols>
  <sheetData>
    <row r="1" spans="3:4" ht="25" customHeight="1">
      <c r="C1" s="2" t="s">
        <v>0</v>
      </c>
      <c r="D1" s="5" t="s">
        <v>47</v>
      </c>
    </row>
    <row r="2" spans="11:13" ht="19">
      <c r="K2" s="2" t="s">
        <v>33</v>
      </c>
      <c r="M2" s="1" t="str">
        <f>"acl create "&amp;D1</f>
        <v>acl create WLAN-DOMAIN-USER</v>
      </c>
    </row>
    <row r="3" spans="11:13" ht="19">
      <c r="K3" s="2" t="s">
        <v>34</v>
      </c>
      <c r="M3" s="1" t="str">
        <f>"acl apply "&amp;D1</f>
        <v>acl apply WLAN-DOMAIN-USER</v>
      </c>
    </row>
    <row r="4" spans="1:14" ht="25" customHeight="1">
      <c r="A4" s="2" t="s">
        <v>1</v>
      </c>
      <c r="B4" s="2" t="s">
        <v>2</v>
      </c>
      <c r="C4" s="2" t="s">
        <v>3</v>
      </c>
      <c r="D4" s="2" t="s">
        <v>4</v>
      </c>
      <c r="E4" s="2" t="s">
        <v>5</v>
      </c>
      <c r="F4" s="2" t="s">
        <v>6</v>
      </c>
      <c r="G4" s="2" t="s">
        <v>7</v>
      </c>
      <c r="H4" s="2" t="s">
        <v>15</v>
      </c>
      <c r="I4" s="2" t="s">
        <v>8</v>
      </c>
      <c r="J4" s="2" t="s">
        <v>9</v>
      </c>
      <c r="K4" s="2" t="s">
        <v>10</v>
      </c>
      <c r="M4" s="2" t="s">
        <v>24</v>
      </c>
      <c r="N4" s="2"/>
    </row>
    <row r="5" spans="1:14" ht="25" customHeight="1">
      <c r="A5">
        <v>1</v>
      </c>
      <c r="B5" t="s">
        <v>11</v>
      </c>
      <c r="C5" t="s">
        <v>13</v>
      </c>
      <c r="D5" t="s">
        <v>13</v>
      </c>
      <c r="E5" t="s">
        <v>13</v>
      </c>
      <c r="F5" t="s">
        <v>13</v>
      </c>
      <c r="G5">
        <v>17</v>
      </c>
      <c r="H5" t="s">
        <v>25</v>
      </c>
      <c r="I5" t="s">
        <v>26</v>
      </c>
      <c r="J5" t="s">
        <v>14</v>
      </c>
      <c r="K5" t="s">
        <v>14</v>
      </c>
      <c r="M5" s="1" t="str">
        <f aca="true" t="shared" si="0" ref="M5:M68">IF(B5="","","acl rule add "&amp;$D$1&amp;" "&amp;A5&amp;" "&amp;CHAR(10)&amp;"acl rule action "&amp;$D$1&amp;" "&amp;A5&amp;" "&amp;B5&amp;CHAR(10)&amp;"acl rule source address "&amp;$D$1&amp;" "&amp;A5&amp;" "&amp;C5&amp;" "&amp;D5&amp;CHAR(10)&amp;"acl rule source port range "&amp;$D$1&amp;" "&amp;A5&amp;" "&amp;H5&amp;CHAR(10)&amp;"acl rule destination address "&amp;$D$1&amp;" "&amp;A5&amp;" "&amp;E5&amp;" "&amp;F5&amp;CHAR(10)&amp;"acl rule destination port range "&amp;$D$1&amp;" "&amp;A5&amp;" "&amp;I5&amp;CHAR(10)&amp;"acl rule direction "&amp;$D$1&amp;" "&amp;A5&amp;" "&amp;K5&amp;CHAR(10)&amp;"acl rule dscp "&amp;$D$1&amp;" "&amp;A5&amp;" "&amp;J5&amp;CHAR(10)&amp;"acl rule protocol "&amp;$D$1&amp;" "&amp;A5&amp;" "&amp;G5)</f>
        <v>acl rule add WLAN-DOMAIN-USER 1 
acl rule action WLAN-DOMAIN-USER 1 permit
acl rule source address WLAN-DOMAIN-USER 1 0.0.0.0 0.0.0.0
acl rule source port range WLAN-DOMAIN-USER 1 68 68
acl rule destination address WLAN-DOMAIN-USER 1 0.0.0.0 0.0.0.0
acl rule destination port range WLAN-DOMAIN-USER 1 67 67
acl rule direction WLAN-DOMAIN-USER 1 any
acl rule dscp WLAN-DOMAIN-USER 1 any
acl rule protocol WLAN-DOMAIN-USER 1 17</v>
      </c>
      <c r="N5" s="4" t="str">
        <f>M2&amp;CHAR(10)&amp;M5&amp;CHAR(10)&amp;M6&amp;CHAR(10)&amp;M7&amp;CHAR(10)&amp;M8&amp;CHAR(10)&amp;M9&amp;CHAR(10)&amp;M10&amp;CHAR(10)&amp;M11&amp;CHAR(10)&amp;M12&amp;CHAR(10)&amp;M13&amp;CHAR(10)&amp;M14&amp;CHAR(10)&amp;M15&amp;CHAR(10)&amp;M16&amp;CHAR(10)&amp;M17&amp;CHAR(10)&amp;M18&amp;CHAR(10)&amp;M19&amp;CHAR(10)&amp;M20&amp;CHAR(10)&amp;M21&amp;CHAR(10)&amp;M22&amp;CHAR(10)&amp;M23&amp;CHAR(10)&amp;M24&amp;CHAR(10)&amp;M25&amp;CHAR(10)&amp;M26&amp;CHAR(10)&amp;M27&amp;CHAR(10)&amp;M28&amp;CHAR(10)&amp;M29&amp;CHAR(10)&amp;M30&amp;CHAR(10)&amp;M31&amp;CHAR(10)&amp;M32&amp;CHAR(10)&amp;M33&amp;CHAR(10)&amp;M34&amp;CHAR(10)&amp;M35&amp;CHAR(10)&amp;M36&amp;CHAR(10)&amp;M37&amp;CHAR(10)&amp;M38&amp;CHAR(10)&amp;M39&amp;CHAR(10)&amp;M40&amp;CHAR(10)&amp;M41&amp;CHAR(10)&amp;M42&amp;CHAR(10)&amp;M43&amp;CHAR(10)&amp;M44&amp;CHAR(10)&amp;M45&amp;CHAR(10)&amp;M46&amp;CHAR(10)&amp;M47&amp;CHAR(10)&amp;M48&amp;CHAR(10)&amp;M49&amp;CHAR(10)&amp;M50&amp;CHAR(10)&amp;M51&amp;CHAR(10)&amp;M52&amp;CHAR(10)&amp;M53&amp;CHAR(10)&amp;M54&amp;CHAR(10)&amp;M55&amp;CHAR(10)&amp;M56&amp;CHAR(10)&amp;M57&amp;CHAR(10)&amp;M58&amp;CHAR(10)&amp;M59&amp;CHAR(10)&amp;M60&amp;CHAR(10)&amp;M61&amp;CHAR(10)&amp;M62&amp;CHAR(10)&amp;M63&amp;CHAR(10)&amp;M64&amp;CHAR(10)&amp;M65&amp;CHAR(10)&amp;M66&amp;CHAR(10)&amp;M67&amp;CHAR(10)&amp;M68&amp;CHAR(10)&amp;M3</f>
        <v>acl create WLAN-DOMAIN-USER
acl rule add WLAN-DOMAIN-USER 1 
acl rule action WLAN-DOMAIN-USER 1 permit
acl rule source address WLAN-DOMAIN-USER 1 0.0.0.0 0.0.0.0
acl rule source port range WLAN-DOMAIN-USER 1 68 68
acl rule destination address WLAN-DOMAIN-USER 1 0.0.0.0 0.0.0.0
acl rule destination port range WLAN-DOMAIN-USER 1 67 67
acl rule direction WLAN-DOMAIN-USER 1 any
acl rule dscp WLAN-DOMAIN-USER 1 any
acl rule protocol WLAN-DOMAIN-USER 1 17
acl rule add WLAN-DOMAIN-USER 2 
acl rule action WLAN-DOMAIN-USER 2 permit
acl rule source address WLAN-DOMAIN-USER 2 0.0.0.0 0.0.0.0
acl rule source port range WLAN-DOMAIN-USER 2 67 67
acl rule destination address WLAN-DOMAIN-USER 2 0.0.0.0 0.0.0.0
acl rule destination port range WLAN-DOMAIN-USER 2 68 68
acl rule direction WLAN-DOMAIN-USER 2 any
acl rule dscp WLAN-DOMAIN-USER 2 any
acl rule protocol WLAN-DOMAIN-USER 2 17
acl rule add WLAN-DOMAIN-USER 3 
acl rule action WLAN-DOMAIN-USER 3 permit
acl rule source address WLAN-DOMAIN-USER 3 0.0.0.0 0.0.0.0
acl rule source port range WLAN-DOMAIN-USER 3 53 53
acl rule destination address WLAN-DOMAIN-USER 3 0.0.0.0 0.0.0.0
acl rule destination port range WLAN-DOMAIN-USER 3 0 65535
acl rule direction WLAN-DOMAIN-USER 3 any
acl rule dscp WLAN-DOMAIN-USER 3 any
acl rule protocol WLAN-DOMAIN-USER 3 17
acl rule add WLAN-DOMAIN-USER 4 
acl rule action WLAN-DOMAIN-USER 4 permit
acl rule source address WLAN-DOMAIN-USER 4 0.0.0.0 0.0.0.0
acl rule source port range WLAN-DOMAIN-USER 4 0 65535
acl rule destination address WLAN-DOMAIN-USER 4 0.0.0.0 0.0.0.0
acl rule destination port range WLAN-DOMAIN-USER 4 53 53
acl rule direction WLAN-DOMAIN-USER 4 any
acl rule dscp WLAN-DOMAIN-USER 4 any
acl rule protocol WLAN-DOMAIN-USER 4 17
acl rule add WLAN-DOMAIN-USER 5 
acl rule action WLAN-DOMAIN-USER 5 permit
acl rule source address WLAN-DOMAIN-USER 5 0.0.0.0 0.0.0.0
acl rule source port range WLAN-DOMAIN-USER 5 0 65535
acl rule destination address WLAN-DOMAIN-USER 5 0.0.0.0 0.0.0.0
acl rule destination port range WLAN-DOMAIN-USER 5 161 161
acl rule direction WLAN-DOMAIN-USER 5 any
acl rule dscp WLAN-DOMAIN-USER 5 any
acl rule protocol WLAN-DOMAIN-USER 5 17
acl rule add WLAN-DOMAIN-USER 6 
acl rule action WLAN-DOMAIN-USER 6 permit
acl rule source address WLAN-DOMAIN-USER 6 0.0.0.0 0.0.0.0
acl rule source port range WLAN-DOMAIN-USER 6 161 161
acl rule destination address WLAN-DOMAIN-USER 6 0.0.0.0 0.0.0.0
acl rule destination port range WLAN-DOMAIN-USER 6 0 65535
acl rule direction WLAN-DOMAIN-USER 6 any
acl rule dscp WLAN-DOMAIN-USER 6 any
acl rule protocol WLAN-DOMAIN-USER 6 17
acl rule add WLAN-DOMAIN-USER 7 
acl rule action WLAN-DOMAIN-USER 7 permit
acl rule source address WLAN-DOMAIN-USER 7 0.0.0.0 0.0.0.0
acl rule source port range WLAN-DOMAIN-USER 7 0 65535
acl rule destination address WLAN-DOMAIN-USER 7 172.16.10.0 255.255.255.0
acl rule destination port range WLAN-DOMAIN-USER 7 0 65535
acl rule direction WLAN-DOMAIN-USER 7 In
acl rule dscp WLAN-DOMAIN-USER 7 any
acl rule protocol WLAN-DOMAIN-USER 7 any
acl rule add WLAN-DOMAIN-USER 8 
acl rule action WLAN-DOMAIN-USER 8 permit
acl rule source address WLAN-DOMAIN-USER 8 172.16.10.0 255.255.255.0
acl rule source port range WLAN-DOMAIN-USER 8 0 65535
acl rule destination address WLAN-DOMAIN-USER 8 0.0.0.0 0.0.0.0
acl rule destination port range WLAN-DOMAIN-USER 8 0 65535
acl rule direction WLAN-DOMAIN-USER 8 Out
acl rule dscp WLAN-DOMAIN-USER 8 any
acl rule protocol WLAN-DOMAIN-USER 8 any
acl rule add WLAN-DOMAIN-USER 9 
acl rule action WLAN-DOMAIN-USER 9 deny
acl rule source address WLAN-DOMAIN-USER 9 0.0.0.0 0.0.0.0
acl rule source port range WLAN-DOMAIN-USER 9 0 65535
acl rule destination address WLAN-DOMAIN-USER 9 10.0.0.0 255.0.0.0
acl rule destination port range WLAN-DOMAIN-USER 9 0 65535
acl rule direction WLAN-DOMAIN-USER 9 in
acl rule dscp WLAN-DOMAIN-USER 9 any
acl rule protocol WLAN-DOMAIN-USER 9 any
acl rule add WLAN-DOMAIN-USER 10 
acl rule action WLAN-DOMAIN-USER 10 deny
acl rule source address WLAN-DOMAIN-USER 10 0.0.0.0 0.0.0.0
acl rule source port range WLAN-DOMAIN-USER 10 0 65535
acl rule destination address WLAN-DOMAIN-USER 10 172.16.0.0 255.240.0.0
acl rule destination port range WLAN-DOMAIN-USER 10 0 65535
acl rule direction WLAN-DOMAIN-USER 10 in
acl rule dscp WLAN-DOMAIN-USER 10 any
acl rule protocol WLAN-DOMAIN-USER 10 any
acl rule add WLAN-DOMAIN-USER 11 
acl rule action WLAN-DOMAIN-USER 11 deny
acl rule source address WLAN-DOMAIN-USER 11 0.0.0.0 0.0.0.0
acl rule source port range WLAN-DOMAIN-USER 11 0 65535
acl rule destination address WLAN-DOMAIN-USER 11 192.168.0.0 255.255.0.0
acl rule destination port range WLAN-DOMAIN-USER 11 0 65535
acl rule direction WLAN-DOMAIN-USER 11 in
acl rule dscp WLAN-DOMAIN-USER 11 any
acl rule protocol WLAN-DOMAIN-USER 11 any
acl rule add WLAN-DOMAIN-USER 12 
acl rule action WLAN-DOMAIN-USER 12 permit
acl rule source address WLAN-DOMAIN-USER 12 0.0.0.0 0.0.0.0
acl rule source port range WLAN-DOMAIN-USER 12 0 65535
acl rule destination address WLAN-DOMAIN-USER 12 0.0.0.0 0.0.0.0
acl rule destination port range WLAN-DOMAIN-USER 12 0 65535
acl rule direction WLAN-DOMAIN-USER 12 any
acl rule dscp WLAN-DOMAIN-USER 12 any
acl rule protocol WLAN-DOMAIN-USER 12 any
acl apply WLAN-DOMAIN-USER</v>
      </c>
    </row>
    <row r="6" spans="1:14" ht="25" customHeight="1">
      <c r="A6">
        <v>2</v>
      </c>
      <c r="B6" t="s">
        <v>11</v>
      </c>
      <c r="C6" t="s">
        <v>13</v>
      </c>
      <c r="D6" t="s">
        <v>13</v>
      </c>
      <c r="E6" t="s">
        <v>13</v>
      </c>
      <c r="F6" t="s">
        <v>13</v>
      </c>
      <c r="G6">
        <v>17</v>
      </c>
      <c r="H6" t="s">
        <v>26</v>
      </c>
      <c r="I6" t="s">
        <v>25</v>
      </c>
      <c r="J6" t="s">
        <v>14</v>
      </c>
      <c r="K6" t="s">
        <v>14</v>
      </c>
      <c r="M6" s="1" t="str">
        <f t="shared" si="0"/>
        <v>acl rule add WLAN-DOMAIN-USER 2 
acl rule action WLAN-DOMAIN-USER 2 permit
acl rule source address WLAN-DOMAIN-USER 2 0.0.0.0 0.0.0.0
acl rule source port range WLAN-DOMAIN-USER 2 67 67
acl rule destination address WLAN-DOMAIN-USER 2 0.0.0.0 0.0.0.0
acl rule destination port range WLAN-DOMAIN-USER 2 68 68
acl rule direction WLAN-DOMAIN-USER 2 any
acl rule dscp WLAN-DOMAIN-USER 2 any
acl rule protocol WLAN-DOMAIN-USER 2 17</v>
      </c>
      <c r="N6" s="4"/>
    </row>
    <row r="7" spans="1:14" ht="25" customHeight="1">
      <c r="A7">
        <v>3</v>
      </c>
      <c r="B7" t="s">
        <v>11</v>
      </c>
      <c r="C7" t="s">
        <v>13</v>
      </c>
      <c r="D7" t="s">
        <v>13</v>
      </c>
      <c r="E7" t="s">
        <v>13</v>
      </c>
      <c r="F7" t="s">
        <v>13</v>
      </c>
      <c r="G7">
        <v>17</v>
      </c>
      <c r="H7" t="s">
        <v>27</v>
      </c>
      <c r="I7" t="s">
        <v>16</v>
      </c>
      <c r="J7" t="s">
        <v>14</v>
      </c>
      <c r="K7" t="s">
        <v>14</v>
      </c>
      <c r="M7" s="1" t="str">
        <f t="shared" si="0"/>
        <v>acl rule add WLAN-DOMAIN-USER 3 
acl rule action WLAN-DOMAIN-USER 3 permit
acl rule source address WLAN-DOMAIN-USER 3 0.0.0.0 0.0.0.0
acl rule source port range WLAN-DOMAIN-USER 3 53 53
acl rule destination address WLAN-DOMAIN-USER 3 0.0.0.0 0.0.0.0
acl rule destination port range WLAN-DOMAIN-USER 3 0 65535
acl rule direction WLAN-DOMAIN-USER 3 any
acl rule dscp WLAN-DOMAIN-USER 3 any
acl rule protocol WLAN-DOMAIN-USER 3 17</v>
      </c>
      <c r="N7" s="4"/>
    </row>
    <row r="8" spans="1:14" ht="25" customHeight="1">
      <c r="A8">
        <v>4</v>
      </c>
      <c r="B8" t="s">
        <v>11</v>
      </c>
      <c r="C8" t="s">
        <v>13</v>
      </c>
      <c r="D8" t="s">
        <v>13</v>
      </c>
      <c r="E8" t="s">
        <v>13</v>
      </c>
      <c r="F8" t="s">
        <v>13</v>
      </c>
      <c r="G8">
        <v>17</v>
      </c>
      <c r="H8" t="s">
        <v>16</v>
      </c>
      <c r="I8" t="s">
        <v>27</v>
      </c>
      <c r="J8" t="s">
        <v>14</v>
      </c>
      <c r="K8" t="s">
        <v>14</v>
      </c>
      <c r="M8" s="1" t="str">
        <f t="shared" si="0"/>
        <v>acl rule add WLAN-DOMAIN-USER 4 
acl rule action WLAN-DOMAIN-USER 4 permit
acl rule source address WLAN-DOMAIN-USER 4 0.0.0.0 0.0.0.0
acl rule source port range WLAN-DOMAIN-USER 4 0 65535
acl rule destination address WLAN-DOMAIN-USER 4 0.0.0.0 0.0.0.0
acl rule destination port range WLAN-DOMAIN-USER 4 53 53
acl rule direction WLAN-DOMAIN-USER 4 any
acl rule dscp WLAN-DOMAIN-USER 4 any
acl rule protocol WLAN-DOMAIN-USER 4 17</v>
      </c>
      <c r="N8" s="4"/>
    </row>
    <row r="9" spans="1:14" ht="25" customHeight="1">
      <c r="A9">
        <v>5</v>
      </c>
      <c r="B9" t="s">
        <v>11</v>
      </c>
      <c r="C9" t="s">
        <v>13</v>
      </c>
      <c r="D9" t="s">
        <v>13</v>
      </c>
      <c r="E9" t="s">
        <v>13</v>
      </c>
      <c r="F9" t="s">
        <v>13</v>
      </c>
      <c r="G9">
        <v>17</v>
      </c>
      <c r="H9" t="s">
        <v>16</v>
      </c>
      <c r="I9" t="s">
        <v>28</v>
      </c>
      <c r="J9" t="s">
        <v>14</v>
      </c>
      <c r="K9" t="s">
        <v>14</v>
      </c>
      <c r="M9" s="1" t="str">
        <f t="shared" si="0"/>
        <v>acl rule add WLAN-DOMAIN-USER 5 
acl rule action WLAN-DOMAIN-USER 5 permit
acl rule source address WLAN-DOMAIN-USER 5 0.0.0.0 0.0.0.0
acl rule source port range WLAN-DOMAIN-USER 5 0 65535
acl rule destination address WLAN-DOMAIN-USER 5 0.0.0.0 0.0.0.0
acl rule destination port range WLAN-DOMAIN-USER 5 161 161
acl rule direction WLAN-DOMAIN-USER 5 any
acl rule dscp WLAN-DOMAIN-USER 5 any
acl rule protocol WLAN-DOMAIN-USER 5 17</v>
      </c>
      <c r="N9" s="4"/>
    </row>
    <row r="10" spans="1:14" ht="25" customHeight="1">
      <c r="A10">
        <v>6</v>
      </c>
      <c r="B10" t="s">
        <v>11</v>
      </c>
      <c r="C10" t="s">
        <v>13</v>
      </c>
      <c r="D10" t="s">
        <v>13</v>
      </c>
      <c r="E10" t="s">
        <v>13</v>
      </c>
      <c r="F10" t="s">
        <v>13</v>
      </c>
      <c r="G10">
        <v>17</v>
      </c>
      <c r="H10" t="s">
        <v>28</v>
      </c>
      <c r="I10" t="s">
        <v>16</v>
      </c>
      <c r="J10" t="s">
        <v>14</v>
      </c>
      <c r="K10" t="s">
        <v>14</v>
      </c>
      <c r="M10" s="1" t="str">
        <f t="shared" si="0"/>
        <v>acl rule add WLAN-DOMAIN-USER 6 
acl rule action WLAN-DOMAIN-USER 6 permit
acl rule source address WLAN-DOMAIN-USER 6 0.0.0.0 0.0.0.0
acl rule source port range WLAN-DOMAIN-USER 6 161 161
acl rule destination address WLAN-DOMAIN-USER 6 0.0.0.0 0.0.0.0
acl rule destination port range WLAN-DOMAIN-USER 6 0 65535
acl rule direction WLAN-DOMAIN-USER 6 any
acl rule dscp WLAN-DOMAIN-USER 6 any
acl rule protocol WLAN-DOMAIN-USER 6 17</v>
      </c>
      <c r="N10" s="4"/>
    </row>
    <row r="11" spans="1:14" ht="25" customHeight="1">
      <c r="A11">
        <v>7</v>
      </c>
      <c r="B11" t="s">
        <v>11</v>
      </c>
      <c r="C11" t="s">
        <v>13</v>
      </c>
      <c r="D11" t="s">
        <v>13</v>
      </c>
      <c r="E11" t="s">
        <v>48</v>
      </c>
      <c r="F11" t="s">
        <v>49</v>
      </c>
      <c r="G11" t="s">
        <v>14</v>
      </c>
      <c r="H11" t="s">
        <v>16</v>
      </c>
      <c r="I11" t="s">
        <v>16</v>
      </c>
      <c r="J11" t="s">
        <v>14</v>
      </c>
      <c r="K11" t="s">
        <v>30</v>
      </c>
      <c r="M11" s="1" t="str">
        <f t="shared" si="0"/>
        <v>acl rule add WLAN-DOMAIN-USER 7 
acl rule action WLAN-DOMAIN-USER 7 permit
acl rule source address WLAN-DOMAIN-USER 7 0.0.0.0 0.0.0.0
acl rule source port range WLAN-DOMAIN-USER 7 0 65535
acl rule destination address WLAN-DOMAIN-USER 7 172.16.10.0 255.255.255.0
acl rule destination port range WLAN-DOMAIN-USER 7 0 65535
acl rule direction WLAN-DOMAIN-USER 7 In
acl rule dscp WLAN-DOMAIN-USER 7 any
acl rule protocol WLAN-DOMAIN-USER 7 any</v>
      </c>
      <c r="N11" s="4"/>
    </row>
    <row r="12" spans="1:14" ht="25" customHeight="1">
      <c r="A12">
        <v>8</v>
      </c>
      <c r="B12" t="s">
        <v>11</v>
      </c>
      <c r="C12" t="s">
        <v>48</v>
      </c>
      <c r="D12" t="s">
        <v>49</v>
      </c>
      <c r="E12" t="s">
        <v>13</v>
      </c>
      <c r="F12" t="s">
        <v>13</v>
      </c>
      <c r="G12" t="s">
        <v>14</v>
      </c>
      <c r="H12" t="s">
        <v>16</v>
      </c>
      <c r="I12" t="s">
        <v>16</v>
      </c>
      <c r="J12" t="s">
        <v>14</v>
      </c>
      <c r="K12" t="s">
        <v>29</v>
      </c>
      <c r="M12" s="1" t="str">
        <f t="shared" si="0"/>
        <v>acl rule add WLAN-DOMAIN-USER 8 
acl rule action WLAN-DOMAIN-USER 8 permit
acl rule source address WLAN-DOMAIN-USER 8 172.16.10.0 255.255.255.0
acl rule source port range WLAN-DOMAIN-USER 8 0 65535
acl rule destination address WLAN-DOMAIN-USER 8 0.0.0.0 0.0.0.0
acl rule destination port range WLAN-DOMAIN-USER 8 0 65535
acl rule direction WLAN-DOMAIN-USER 8 Out
acl rule dscp WLAN-DOMAIN-USER 8 any
acl rule protocol WLAN-DOMAIN-USER 8 any</v>
      </c>
      <c r="N12" s="4"/>
    </row>
    <row r="13" spans="1:14" ht="25" customHeight="1">
      <c r="A13">
        <v>9</v>
      </c>
      <c r="B13" t="s">
        <v>17</v>
      </c>
      <c r="C13" t="s">
        <v>13</v>
      </c>
      <c r="D13" t="s">
        <v>13</v>
      </c>
      <c r="E13" t="s">
        <v>18</v>
      </c>
      <c r="F13" t="s">
        <v>19</v>
      </c>
      <c r="G13" t="s">
        <v>14</v>
      </c>
      <c r="H13" t="s">
        <v>16</v>
      </c>
      <c r="I13" t="s">
        <v>16</v>
      </c>
      <c r="J13" t="s">
        <v>14</v>
      </c>
      <c r="K13" t="s">
        <v>39</v>
      </c>
      <c r="M13" s="1" t="str">
        <f t="shared" si="0"/>
        <v>acl rule add WLAN-DOMAIN-USER 9 
acl rule action WLAN-DOMAIN-USER 9 deny
acl rule source address WLAN-DOMAIN-USER 9 0.0.0.0 0.0.0.0
acl rule source port range WLAN-DOMAIN-USER 9 0 65535
acl rule destination address WLAN-DOMAIN-USER 9 10.0.0.0 255.0.0.0
acl rule destination port range WLAN-DOMAIN-USER 9 0 65535
acl rule direction WLAN-DOMAIN-USER 9 in
acl rule dscp WLAN-DOMAIN-USER 9 any
acl rule protocol WLAN-DOMAIN-USER 9 any</v>
      </c>
      <c r="N13" s="4"/>
    </row>
    <row r="14" spans="1:14" ht="25" customHeight="1">
      <c r="A14">
        <v>10</v>
      </c>
      <c r="B14" t="s">
        <v>17</v>
      </c>
      <c r="C14" t="s">
        <v>13</v>
      </c>
      <c r="D14" t="s">
        <v>13</v>
      </c>
      <c r="E14" t="s">
        <v>20</v>
      </c>
      <c r="F14" t="s">
        <v>21</v>
      </c>
      <c r="G14" t="s">
        <v>14</v>
      </c>
      <c r="H14" t="s">
        <v>16</v>
      </c>
      <c r="I14" t="s">
        <v>16</v>
      </c>
      <c r="J14" t="s">
        <v>14</v>
      </c>
      <c r="K14" t="s">
        <v>39</v>
      </c>
      <c r="M14" s="1" t="str">
        <f t="shared" si="0"/>
        <v>acl rule add WLAN-DOMAIN-USER 10 
acl rule action WLAN-DOMAIN-USER 10 deny
acl rule source address WLAN-DOMAIN-USER 10 0.0.0.0 0.0.0.0
acl rule source port range WLAN-DOMAIN-USER 10 0 65535
acl rule destination address WLAN-DOMAIN-USER 10 172.16.0.0 255.240.0.0
acl rule destination port range WLAN-DOMAIN-USER 10 0 65535
acl rule direction WLAN-DOMAIN-USER 10 in
acl rule dscp WLAN-DOMAIN-USER 10 any
acl rule protocol WLAN-DOMAIN-USER 10 any</v>
      </c>
      <c r="N14" s="4"/>
    </row>
    <row r="15" spans="1:14" ht="25" customHeight="1">
      <c r="A15">
        <v>11</v>
      </c>
      <c r="B15" t="s">
        <v>17</v>
      </c>
      <c r="C15" t="s">
        <v>13</v>
      </c>
      <c r="D15" t="s">
        <v>13</v>
      </c>
      <c r="E15" t="s">
        <v>22</v>
      </c>
      <c r="F15" t="s">
        <v>23</v>
      </c>
      <c r="G15" t="s">
        <v>14</v>
      </c>
      <c r="H15" t="s">
        <v>16</v>
      </c>
      <c r="I15" t="s">
        <v>16</v>
      </c>
      <c r="J15" t="s">
        <v>14</v>
      </c>
      <c r="K15" t="s">
        <v>39</v>
      </c>
      <c r="M15" s="1" t="str">
        <f t="shared" si="0"/>
        <v>acl rule add WLAN-DOMAIN-USER 11 
acl rule action WLAN-DOMAIN-USER 11 deny
acl rule source address WLAN-DOMAIN-USER 11 0.0.0.0 0.0.0.0
acl rule source port range WLAN-DOMAIN-USER 11 0 65535
acl rule destination address WLAN-DOMAIN-USER 11 192.168.0.0 255.255.0.0
acl rule destination port range WLAN-DOMAIN-USER 11 0 65535
acl rule direction WLAN-DOMAIN-USER 11 in
acl rule dscp WLAN-DOMAIN-USER 11 any
acl rule protocol WLAN-DOMAIN-USER 11 any</v>
      </c>
      <c r="N15" s="4"/>
    </row>
    <row r="16" spans="1:14" ht="25" customHeight="1">
      <c r="A16">
        <v>12</v>
      </c>
      <c r="B16" t="s">
        <v>11</v>
      </c>
      <c r="C16" t="s">
        <v>13</v>
      </c>
      <c r="D16" t="s">
        <v>13</v>
      </c>
      <c r="E16" t="s">
        <v>13</v>
      </c>
      <c r="F16" t="s">
        <v>13</v>
      </c>
      <c r="G16" t="s">
        <v>14</v>
      </c>
      <c r="H16" t="s">
        <v>16</v>
      </c>
      <c r="I16" t="s">
        <v>16</v>
      </c>
      <c r="J16" t="s">
        <v>14</v>
      </c>
      <c r="K16" t="s">
        <v>14</v>
      </c>
      <c r="M16" s="1" t="str">
        <f t="shared" si="0"/>
        <v>acl rule add WLAN-DOMAIN-USER 12 
acl rule action WLAN-DOMAIN-USER 12 permit
acl rule source address WLAN-DOMAIN-USER 12 0.0.0.0 0.0.0.0
acl rule source port range WLAN-DOMAIN-USER 12 0 65535
acl rule destination address WLAN-DOMAIN-USER 12 0.0.0.0 0.0.0.0
acl rule destination port range WLAN-DOMAIN-USER 12 0 65535
acl rule direction WLAN-DOMAIN-USER 12 any
acl rule dscp WLAN-DOMAIN-USER 12 any
acl rule protocol WLAN-DOMAIN-USER 12 any</v>
      </c>
      <c r="N16" s="4"/>
    </row>
    <row r="17" spans="1:14" ht="25" customHeight="1">
      <c r="A17">
        <v>13</v>
      </c>
      <c r="M17" s="1" t="str">
        <f t="shared" si="0"/>
        <v/>
      </c>
      <c r="N17" s="4"/>
    </row>
    <row r="18" spans="1:14" ht="25" customHeight="1">
      <c r="A18">
        <v>14</v>
      </c>
      <c r="M18" s="1" t="str">
        <f t="shared" si="0"/>
        <v/>
      </c>
      <c r="N18" s="4"/>
    </row>
    <row r="19" spans="1:14" ht="25" customHeight="1">
      <c r="A19">
        <v>15</v>
      </c>
      <c r="M19" s="1" t="str">
        <f t="shared" si="0"/>
        <v/>
      </c>
      <c r="N19" s="4"/>
    </row>
    <row r="20" spans="1:14" ht="25" customHeight="1">
      <c r="A20">
        <v>16</v>
      </c>
      <c r="M20" s="1" t="str">
        <f t="shared" si="0"/>
        <v/>
      </c>
      <c r="N20" s="4"/>
    </row>
    <row r="21" spans="1:14" ht="25" customHeight="1">
      <c r="A21">
        <v>17</v>
      </c>
      <c r="M21" s="1" t="str">
        <f t="shared" si="0"/>
        <v/>
      </c>
      <c r="N21" s="4"/>
    </row>
    <row r="22" spans="1:14" ht="25" customHeight="1">
      <c r="A22">
        <v>18</v>
      </c>
      <c r="M22" s="1" t="str">
        <f t="shared" si="0"/>
        <v/>
      </c>
      <c r="N22" s="4"/>
    </row>
    <row r="23" spans="1:14" ht="25" customHeight="1">
      <c r="A23">
        <v>19</v>
      </c>
      <c r="M23" s="1" t="str">
        <f t="shared" si="0"/>
        <v/>
      </c>
      <c r="N23" s="4"/>
    </row>
    <row r="24" spans="1:14" ht="25" customHeight="1">
      <c r="A24">
        <v>20</v>
      </c>
      <c r="M24" s="1" t="str">
        <f t="shared" si="0"/>
        <v/>
      </c>
      <c r="N24" s="4"/>
    </row>
    <row r="25" spans="1:14" ht="25" customHeight="1">
      <c r="A25">
        <v>21</v>
      </c>
      <c r="M25" s="1" t="str">
        <f t="shared" si="0"/>
        <v/>
      </c>
      <c r="N25" s="4"/>
    </row>
    <row r="26" spans="1:14" ht="25" customHeight="1">
      <c r="A26">
        <v>22</v>
      </c>
      <c r="M26" s="1" t="str">
        <f t="shared" si="0"/>
        <v/>
      </c>
      <c r="N26" s="4"/>
    </row>
    <row r="27" spans="1:14" ht="25" customHeight="1">
      <c r="A27">
        <v>23</v>
      </c>
      <c r="M27" s="1" t="str">
        <f t="shared" si="0"/>
        <v/>
      </c>
      <c r="N27" s="4"/>
    </row>
    <row r="28" spans="1:14" ht="25" customHeight="1">
      <c r="A28">
        <v>24</v>
      </c>
      <c r="M28" s="1" t="str">
        <f t="shared" si="0"/>
        <v/>
      </c>
      <c r="N28" s="4"/>
    </row>
    <row r="29" spans="1:14" ht="25" customHeight="1">
      <c r="A29">
        <v>25</v>
      </c>
      <c r="M29" s="1" t="str">
        <f t="shared" si="0"/>
        <v/>
      </c>
      <c r="N29" s="4"/>
    </row>
    <row r="30" spans="1:14" ht="25" customHeight="1">
      <c r="A30">
        <v>26</v>
      </c>
      <c r="M30" s="1" t="str">
        <f t="shared" si="0"/>
        <v/>
      </c>
      <c r="N30" s="4"/>
    </row>
    <row r="31" spans="1:14" ht="25" customHeight="1">
      <c r="A31">
        <v>27</v>
      </c>
      <c r="M31" s="1" t="str">
        <f t="shared" si="0"/>
        <v/>
      </c>
      <c r="N31" s="4"/>
    </row>
    <row r="32" spans="1:14" ht="25" customHeight="1">
      <c r="A32">
        <v>28</v>
      </c>
      <c r="M32" s="1" t="str">
        <f t="shared" si="0"/>
        <v/>
      </c>
      <c r="N32" s="4"/>
    </row>
    <row r="33" spans="1:14" ht="25" customHeight="1">
      <c r="A33">
        <v>29</v>
      </c>
      <c r="M33" s="1" t="str">
        <f t="shared" si="0"/>
        <v/>
      </c>
      <c r="N33" s="4"/>
    </row>
    <row r="34" spans="1:14" ht="25" customHeight="1">
      <c r="A34">
        <v>30</v>
      </c>
      <c r="M34" s="1" t="str">
        <f t="shared" si="0"/>
        <v/>
      </c>
      <c r="N34" s="4"/>
    </row>
    <row r="35" spans="1:14" ht="25" customHeight="1">
      <c r="A35">
        <v>31</v>
      </c>
      <c r="M35" s="1" t="str">
        <f t="shared" si="0"/>
        <v/>
      </c>
      <c r="N35" s="4"/>
    </row>
    <row r="36" spans="1:14" ht="25" customHeight="1">
      <c r="A36">
        <v>32</v>
      </c>
      <c r="M36" s="1" t="str">
        <f t="shared" si="0"/>
        <v/>
      </c>
      <c r="N36" s="4"/>
    </row>
    <row r="37" spans="1:14" ht="25" customHeight="1">
      <c r="A37">
        <v>33</v>
      </c>
      <c r="M37" s="1" t="str">
        <f t="shared" si="0"/>
        <v/>
      </c>
      <c r="N37" s="4"/>
    </row>
    <row r="38" spans="1:14" ht="25" customHeight="1">
      <c r="A38">
        <v>34</v>
      </c>
      <c r="M38" s="1" t="str">
        <f t="shared" si="0"/>
        <v/>
      </c>
      <c r="N38" s="4"/>
    </row>
    <row r="39" spans="1:14" ht="25" customHeight="1">
      <c r="A39">
        <v>35</v>
      </c>
      <c r="M39" s="1" t="str">
        <f t="shared" si="0"/>
        <v/>
      </c>
      <c r="N39" s="4"/>
    </row>
    <row r="40" spans="1:14" ht="25" customHeight="1">
      <c r="A40">
        <v>36</v>
      </c>
      <c r="M40" s="1" t="str">
        <f t="shared" si="0"/>
        <v/>
      </c>
      <c r="N40" s="4"/>
    </row>
    <row r="41" spans="1:14" ht="25" customHeight="1">
      <c r="A41">
        <v>37</v>
      </c>
      <c r="M41" s="1" t="str">
        <f t="shared" si="0"/>
        <v/>
      </c>
      <c r="N41" s="4"/>
    </row>
    <row r="42" spans="1:14" ht="25" customHeight="1">
      <c r="A42">
        <v>38</v>
      </c>
      <c r="M42" s="1" t="str">
        <f t="shared" si="0"/>
        <v/>
      </c>
      <c r="N42" s="4"/>
    </row>
    <row r="43" spans="1:14" ht="25" customHeight="1">
      <c r="A43">
        <v>39</v>
      </c>
      <c r="M43" s="1" t="str">
        <f t="shared" si="0"/>
        <v/>
      </c>
      <c r="N43" s="4"/>
    </row>
    <row r="44" spans="1:14" ht="25" customHeight="1">
      <c r="A44">
        <v>40</v>
      </c>
      <c r="M44" s="1" t="str">
        <f t="shared" si="0"/>
        <v/>
      </c>
      <c r="N44" s="4"/>
    </row>
    <row r="45" spans="1:14" ht="25" customHeight="1">
      <c r="A45">
        <v>41</v>
      </c>
      <c r="M45" s="1" t="str">
        <f t="shared" si="0"/>
        <v/>
      </c>
      <c r="N45" s="4"/>
    </row>
    <row r="46" spans="1:14" ht="25" customHeight="1">
      <c r="A46">
        <v>42</v>
      </c>
      <c r="M46" s="1" t="str">
        <f t="shared" si="0"/>
        <v/>
      </c>
      <c r="N46" s="4"/>
    </row>
    <row r="47" spans="1:14" ht="25" customHeight="1">
      <c r="A47">
        <v>43</v>
      </c>
      <c r="M47" s="1" t="str">
        <f t="shared" si="0"/>
        <v/>
      </c>
      <c r="N47" s="4"/>
    </row>
    <row r="48" spans="1:14" ht="25" customHeight="1">
      <c r="A48">
        <v>44</v>
      </c>
      <c r="M48" s="1" t="str">
        <f t="shared" si="0"/>
        <v/>
      </c>
      <c r="N48" s="4"/>
    </row>
    <row r="49" spans="1:14" ht="25" customHeight="1">
      <c r="A49">
        <v>45</v>
      </c>
      <c r="M49" s="1" t="str">
        <f t="shared" si="0"/>
        <v/>
      </c>
      <c r="N49" s="4"/>
    </row>
    <row r="50" spans="1:14" ht="25" customHeight="1">
      <c r="A50">
        <v>46</v>
      </c>
      <c r="M50" s="1" t="str">
        <f t="shared" si="0"/>
        <v/>
      </c>
      <c r="N50" s="4"/>
    </row>
    <row r="51" spans="1:14" ht="25" customHeight="1">
      <c r="A51">
        <v>47</v>
      </c>
      <c r="M51" s="1" t="str">
        <f t="shared" si="0"/>
        <v/>
      </c>
      <c r="N51" s="4"/>
    </row>
    <row r="52" spans="1:14" ht="25" customHeight="1">
      <c r="A52">
        <v>48</v>
      </c>
      <c r="M52" s="1" t="str">
        <f t="shared" si="0"/>
        <v/>
      </c>
      <c r="N52" s="4"/>
    </row>
    <row r="53" spans="1:14" ht="25" customHeight="1">
      <c r="A53">
        <v>49</v>
      </c>
      <c r="M53" s="1" t="str">
        <f t="shared" si="0"/>
        <v/>
      </c>
      <c r="N53" s="4"/>
    </row>
    <row r="54" spans="1:14" ht="25" customHeight="1">
      <c r="A54">
        <v>50</v>
      </c>
      <c r="M54" s="1" t="str">
        <f t="shared" si="0"/>
        <v/>
      </c>
      <c r="N54" s="4"/>
    </row>
    <row r="55" spans="1:14" ht="25" customHeight="1">
      <c r="A55">
        <v>51</v>
      </c>
      <c r="M55" s="1" t="str">
        <f t="shared" si="0"/>
        <v/>
      </c>
      <c r="N55" s="4"/>
    </row>
    <row r="56" spans="1:14" ht="25" customHeight="1">
      <c r="A56">
        <v>52</v>
      </c>
      <c r="M56" s="1" t="str">
        <f t="shared" si="0"/>
        <v/>
      </c>
      <c r="N56" s="4"/>
    </row>
    <row r="57" spans="1:14" ht="25" customHeight="1">
      <c r="A57">
        <v>53</v>
      </c>
      <c r="M57" s="1" t="str">
        <f t="shared" si="0"/>
        <v/>
      </c>
      <c r="N57" s="4"/>
    </row>
    <row r="58" spans="1:14" ht="25" customHeight="1">
      <c r="A58">
        <v>54</v>
      </c>
      <c r="M58" s="1" t="str">
        <f t="shared" si="0"/>
        <v/>
      </c>
      <c r="N58" s="4"/>
    </row>
    <row r="59" spans="1:14" ht="25" customHeight="1">
      <c r="A59">
        <v>55</v>
      </c>
      <c r="M59" s="1" t="str">
        <f t="shared" si="0"/>
        <v/>
      </c>
      <c r="N59" s="4"/>
    </row>
    <row r="60" spans="1:14" ht="25" customHeight="1">
      <c r="A60">
        <v>56</v>
      </c>
      <c r="M60" s="1" t="str">
        <f t="shared" si="0"/>
        <v/>
      </c>
      <c r="N60" s="4"/>
    </row>
    <row r="61" spans="1:14" ht="25" customHeight="1">
      <c r="A61">
        <v>57</v>
      </c>
      <c r="M61" s="1" t="str">
        <f t="shared" si="0"/>
        <v/>
      </c>
      <c r="N61" s="4"/>
    </row>
    <row r="62" spans="1:14" ht="25" customHeight="1">
      <c r="A62">
        <v>58</v>
      </c>
      <c r="M62" s="1" t="str">
        <f t="shared" si="0"/>
        <v/>
      </c>
      <c r="N62" s="4"/>
    </row>
    <row r="63" spans="1:14" ht="25" customHeight="1">
      <c r="A63">
        <v>59</v>
      </c>
      <c r="M63" s="1" t="str">
        <f t="shared" si="0"/>
        <v/>
      </c>
      <c r="N63" s="4"/>
    </row>
    <row r="64" spans="1:14" ht="25" customHeight="1">
      <c r="A64">
        <v>60</v>
      </c>
      <c r="M64" s="1" t="str">
        <f t="shared" si="0"/>
        <v/>
      </c>
      <c r="N64" s="4"/>
    </row>
    <row r="65" spans="1:14" ht="25" customHeight="1">
      <c r="A65">
        <v>61</v>
      </c>
      <c r="M65" s="1" t="str">
        <f t="shared" si="0"/>
        <v/>
      </c>
      <c r="N65" s="4"/>
    </row>
    <row r="66" spans="1:14" ht="25" customHeight="1">
      <c r="A66">
        <v>62</v>
      </c>
      <c r="M66" s="1" t="str">
        <f t="shared" si="0"/>
        <v/>
      </c>
      <c r="N66" s="4"/>
    </row>
    <row r="67" spans="1:14" ht="25" customHeight="1">
      <c r="A67">
        <v>63</v>
      </c>
      <c r="M67" s="1" t="str">
        <f t="shared" si="0"/>
        <v/>
      </c>
      <c r="N67" s="4"/>
    </row>
    <row r="68" spans="1:14" ht="25" customHeight="1">
      <c r="A68">
        <v>64</v>
      </c>
      <c r="M68" s="1" t="str">
        <f t="shared" si="0"/>
        <v/>
      </c>
      <c r="N68" s="4"/>
    </row>
  </sheetData>
  <mergeCells count="1">
    <mergeCell ref="N5:N68"/>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Eplus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Zsiga</dc:creator>
  <cp:keywords/>
  <dc:description/>
  <cp:lastModifiedBy>Michael "Zig" Zsiga</cp:lastModifiedBy>
  <dcterms:created xsi:type="dcterms:W3CDTF">2017-04-13T17:07:01Z</dcterms:created>
  <dcterms:modified xsi:type="dcterms:W3CDTF">2018-06-04T14:28:30Z</dcterms:modified>
  <cp:category/>
  <cp:version/>
  <cp:contentType/>
  <cp:contentStatus/>
</cp:coreProperties>
</file>